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555" windowWidth="20610" windowHeight="11520"/>
  </bookViews>
  <sheets>
    <sheet name="2.技术需求及数量表 (" sheetId="28" r:id="rId1"/>
    <sheet name="3.技术需求偏离表(格式)" sheetId="22" r:id="rId2"/>
    <sheet name="4.分项报价表(格式)" sheetId="24" r:id="rId3"/>
  </sheets>
  <definedNames>
    <definedName name="_xlnm._FilterDatabase" localSheetId="0" hidden="1">'2.技术需求及数量表 ('!$A$3:$K$56</definedName>
    <definedName name="_xlnm._FilterDatabase" localSheetId="1" hidden="1">'3.技术需求偏离表(格式)'!$A$2:$H$54</definedName>
    <definedName name="_xlnm._FilterDatabase" localSheetId="2" hidden="1">'4.分项报价表(格式)'!$A$3:$L$55</definedName>
    <definedName name="_xlnm.Print_Titles" localSheetId="0">'2.技术需求及数量表 ('!$2:$3</definedName>
    <definedName name="_xlnm.Print_Titles" localSheetId="1">'3.技术需求偏离表(格式)'!$2:$2</definedName>
    <definedName name="_xlnm.Print_Titles" localSheetId="2">'4.分项报价表(格式)'!$2:$3</definedName>
  </definedNames>
  <calcPr calcId="124519"/>
</workbook>
</file>

<file path=xl/calcChain.xml><?xml version="1.0" encoding="utf-8"?>
<calcChain xmlns="http://schemas.openxmlformats.org/spreadsheetml/2006/main">
  <c r="J5" i="2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4"/>
  <c r="I55"/>
  <c r="G55"/>
  <c r="J55" l="1"/>
  <c r="I55" i="24"/>
  <c r="G55"/>
  <c r="F2" i="22" l="1"/>
  <c r="J55" i="24" l="1"/>
  <c r="F3" i="22" l="1"/>
  <c r="L55" i="24" l="1"/>
</calcChain>
</file>

<file path=xl/sharedStrings.xml><?xml version="1.0" encoding="utf-8"?>
<sst xmlns="http://schemas.openxmlformats.org/spreadsheetml/2006/main" count="402" uniqueCount="129">
  <si>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</si>
  <si>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</si>
  <si>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</si>
  <si>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</si>
  <si>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</si>
  <si>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</si>
  <si>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性能参数要求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</si>
  <si>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</si>
  <si>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</si>
  <si>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</si>
  <si>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</si>
  <si>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</si>
  <si>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</si>
  <si>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</si>
  <si>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</si>
  <si>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t>单价(元)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</si>
  <si>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</si>
  <si>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t>1号线</t>
    <phoneticPr fontId="2" type="noConversion"/>
  </si>
  <si>
    <t>2号线</t>
    <phoneticPr fontId="2" type="noConversion"/>
  </si>
  <si>
    <t>序
号</t>
    <phoneticPr fontId="2" type="noConversion"/>
  </si>
  <si>
    <t>总数量</t>
    <phoneticPr fontId="2" type="noConversion"/>
  </si>
  <si>
    <t>/</t>
    <phoneticPr fontId="2" type="noConversion"/>
  </si>
  <si>
    <t>合计（项目总价）：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</si>
  <si>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</si>
  <si>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单支柱</t>
  </si>
  <si>
    <t>R80/7.5</t>
  </si>
  <si>
    <t>双联支柱</t>
  </si>
  <si>
    <t>Ra150－265/7.5</t>
  </si>
  <si>
    <t>地脚螺栓</t>
  </si>
  <si>
    <t>M36×1210mm</t>
  </si>
  <si>
    <t>M42*4270</t>
  </si>
  <si>
    <t>接地极</t>
  </si>
  <si>
    <t>L63×63×6/◇50×5</t>
  </si>
  <si>
    <t>锚环钢板a</t>
  </si>
  <si>
    <t>锚环钢板b</t>
  </si>
  <si>
    <t>锚筋</t>
  </si>
  <si>
    <t>∅14*690(含90弯头)</t>
  </si>
  <si>
    <t>镀铝锌钢绞线</t>
  </si>
  <si>
    <t>LXGJ-100</t>
  </si>
  <si>
    <t>镀铝锌铁线</t>
  </si>
  <si>
    <t>∮1.6</t>
  </si>
  <si>
    <t>下锚拉环</t>
  </si>
  <si>
    <t>-20×200/-20×120</t>
  </si>
  <si>
    <t>A型下锚抱箍</t>
  </si>
  <si>
    <t>CJL90(A)-05</t>
  </si>
  <si>
    <t>杵环杆</t>
  </si>
  <si>
    <t>∮16×1130</t>
  </si>
  <si>
    <t>双联腕头挂板</t>
  </si>
  <si>
    <t>WS-10</t>
  </si>
  <si>
    <t>C型承锚上底座</t>
  </si>
  <si>
    <t>CJL51(C)-05</t>
  </si>
  <si>
    <t>C型承锚下底座</t>
  </si>
  <si>
    <t>CJL52(C)-05</t>
  </si>
  <si>
    <t>齿型双耳楔形线夹</t>
  </si>
  <si>
    <t>CJL27(Z120)-98</t>
  </si>
  <si>
    <t>B上腕臂底座</t>
  </si>
  <si>
    <t>CJL70(300B)-05</t>
  </si>
  <si>
    <t>C下腕臂底座</t>
  </si>
  <si>
    <t>CJL28(300C)-05</t>
  </si>
  <si>
    <t>双腕臂上底座</t>
  </si>
  <si>
    <t>双腕臂下底座</t>
  </si>
  <si>
    <t>300B1型架空地线肩架</t>
  </si>
  <si>
    <t>CJL92(300B1)-05</t>
  </si>
  <si>
    <t>平腕臂</t>
  </si>
  <si>
    <t>P3500</t>
  </si>
  <si>
    <t>斜腕臂</t>
  </si>
  <si>
    <t>X3000</t>
  </si>
  <si>
    <t>异径斜撑</t>
  </si>
  <si>
    <t>3000型</t>
  </si>
  <si>
    <t>定位管</t>
  </si>
  <si>
    <t>48-2500型</t>
  </si>
  <si>
    <t>支撑管</t>
  </si>
  <si>
    <t>34－700型</t>
  </si>
  <si>
    <t>34－900型</t>
  </si>
  <si>
    <t>支撑管卡子</t>
  </si>
  <si>
    <t>G48</t>
  </si>
  <si>
    <t>G60</t>
  </si>
  <si>
    <t>套管双耳</t>
  </si>
  <si>
    <t>定位环</t>
  </si>
  <si>
    <t>长定位环</t>
  </si>
  <si>
    <t>定位器</t>
  </si>
  <si>
    <t>L2</t>
  </si>
  <si>
    <t>管帽</t>
  </si>
  <si>
    <t>双电缆圆管固定卡箍</t>
  </si>
  <si>
    <t>CJL286-2002</t>
  </si>
  <si>
    <t>承力索预绞型保护条</t>
  </si>
  <si>
    <t>CPR-1300120600</t>
  </si>
  <si>
    <t>CPR-1300150600</t>
  </si>
  <si>
    <t>D型汇流排定位线夹</t>
  </si>
  <si>
    <t>GXJL02(D)2007</t>
  </si>
  <si>
    <t>45°铜铝过渡电连接线夹</t>
  </si>
  <si>
    <t>GXJL32(120A)-2006</t>
  </si>
  <si>
    <t>并式接触线电连接线夹</t>
  </si>
  <si>
    <t>JB120（TRJ120）</t>
  </si>
  <si>
    <t>门型支柱</t>
  </si>
  <si>
    <t>MJBZ－350－7.5</t>
  </si>
  <si>
    <t>钢管横梁</t>
  </si>
  <si>
    <t>MJL－273－L</t>
  </si>
  <si>
    <t>吊柱</t>
  </si>
  <si>
    <t>GXDZ1-αL(0°)</t>
  </si>
  <si>
    <t>镀锌矩形钢管</t>
  </si>
  <si>
    <t>150*100*10</t>
  </si>
  <si>
    <t>镀锌槽钢</t>
  </si>
  <si>
    <t>12#（120*53*5.8），制作模拟钢轨</t>
  </si>
  <si>
    <t>镀锌角钢</t>
  </si>
  <si>
    <t>8#(80*43*5)制作刚性支架</t>
  </si>
  <si>
    <t>圆钢管</t>
  </si>
  <si>
    <t>150*10</t>
  </si>
  <si>
    <t>参考品牌</t>
    <phoneticPr fontId="2" type="noConversion"/>
  </si>
  <si>
    <t>根</t>
  </si>
  <si>
    <t>组</t>
  </si>
  <si>
    <t>块</t>
  </si>
  <si>
    <t>KG</t>
  </si>
  <si>
    <t>套</t>
  </si>
  <si>
    <t>米</t>
  </si>
  <si>
    <t>乙方供货及按图纸制作安装</t>
  </si>
  <si>
    <t>乙方供货，甲方安装</t>
  </si>
  <si>
    <r>
      <rPr>
        <b/>
        <sz val="10"/>
        <color theme="1"/>
        <rFont val="宋体"/>
        <family val="3"/>
        <charset val="134"/>
        <scheme val="minor"/>
      </rPr>
      <t>附件2：技术需求及数量表</t>
    </r>
    <r>
      <rPr>
        <sz val="8"/>
        <color theme="1"/>
        <rFont val="宋体"/>
        <family val="3"/>
        <charset val="134"/>
        <scheme val="minor"/>
      </rPr>
      <t>（1、2号线接触网练兵线物资）</t>
    </r>
    <phoneticPr fontId="2" type="noConversion"/>
  </si>
  <si>
    <t>乙方供货及按图纸制作安装，△</t>
    <phoneticPr fontId="2" type="noConversion"/>
  </si>
  <si>
    <t>乙方供货及按图纸制作安装，△</t>
    <phoneticPr fontId="2" type="noConversion"/>
  </si>
  <si>
    <t>乙方供货及按图纸制作安装，△</t>
    <phoneticPr fontId="2" type="noConversion"/>
  </si>
  <si>
    <t>乙方供货及按图纸制作安装，△</t>
    <phoneticPr fontId="2" type="noConversion"/>
  </si>
  <si>
    <t>合计</t>
    <phoneticPr fontId="2" type="noConversion"/>
  </si>
  <si>
    <t>/</t>
    <phoneticPr fontId="2" type="noConversion"/>
  </si>
  <si>
    <t>注：</t>
    <phoneticPr fontId="2" type="noConversion"/>
  </si>
  <si>
    <r>
      <t xml:space="preserve">1.备注栏标有“△”的货物，交货时须提供原厂供货证明；
2.安装现场能进水泥罐车，汽车吊等大型机械（限高4.5米）；                                                                                                                                    
 3.作业时间：9：00--18：30，一周可以工作7天；
4.安装现场有材料、机械存放地方；                                                                                                                                                        
5.进场前需与甲方安全监察部签订安全协议，安全交底，确定安装期限，进场前登记施工人员信息，进场前施工人员需经过甲方的安全培训。
</t>
    </r>
    <r>
      <rPr>
        <b/>
        <sz val="8"/>
        <color theme="1"/>
        <rFont val="宋体"/>
        <family val="3"/>
        <charset val="134"/>
        <scheme val="minor"/>
      </rPr>
      <t>6.桩基开挖等安装过程产生的建筑垃圾和泥土需乙方按规定清运。
7.安装图纸见附件。</t>
    </r>
    <phoneticPr fontId="2" type="noConversion"/>
  </si>
  <si>
    <t>合价(元)，含税</t>
    <phoneticPr fontId="2" type="noConversion"/>
  </si>
  <si>
    <t>合价(元)，不含税</t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</si>
  <si>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（单价、合价均精确到小数点后两位）税率：</t>
    </r>
    <phoneticPr fontId="2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</si>
</sst>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" xfId="0" applyNumberFormat="1" applyFont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54" applyNumberFormat="1" applyFont="1" applyFill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</cellXfs>
  <cellStyles count="56">
    <cellStyle name="_x0007_" xfId="16"/>
    <cellStyle name="_ET_STYLE_NoName_00_" xfId="5"/>
    <cellStyle name="_x005f_x0007_" xfId="17"/>
    <cellStyle name="_x005f_x005f_x005f_x0007_" xfId="18"/>
    <cellStyle name="0,0_x000d_&#10;NA_x000d_&#10;" xfId="6"/>
    <cellStyle name="0,0_x000d_&#10;NA_x000d_&#10; 2" xfId="7"/>
    <cellStyle name="0,0_x000d_&#10;NA_x000d_&#10;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常规_Sheet1_Sheet2_6" xfId="54"/>
    <cellStyle name="常规_Sheet2_17" xfId="55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8"/>
  <sheetViews>
    <sheetView showGridLines="0" tabSelected="1" zoomScale="130" zoomScaleNormal="130" workbookViewId="0">
      <pane ySplit="3" topLeftCell="A4" activePane="bottomLeft" state="frozen"/>
      <selection pane="bottomLeft" activeCell="C20" sqref="C20"/>
    </sheetView>
  </sheetViews>
  <sheetFormatPr defaultRowHeight="5.65" customHeight="1"/>
  <cols>
    <col min="1" max="1" width="4.5" style="10" customWidth="1"/>
    <col min="2" max="2" width="27.5" style="2" customWidth="1"/>
    <col min="3" max="3" width="35.625" style="2" customWidth="1"/>
    <col min="4" max="4" width="11.75" style="2" customWidth="1"/>
    <col min="5" max="5" width="4.625" style="10" customWidth="1"/>
    <col min="6" max="6" width="8.625" style="10" customWidth="1"/>
    <col min="7" max="7" width="4.625" style="10" customWidth="1"/>
    <col min="8" max="8" width="7.875" style="10" customWidth="1"/>
    <col min="9" max="9" width="4.625" style="10" customWidth="1"/>
    <col min="10" max="10" width="6.25" style="10" customWidth="1"/>
    <col min="11" max="11" width="24.5" style="2" customWidth="1"/>
    <col min="12" max="16384" width="9" style="6"/>
  </cols>
  <sheetData>
    <row r="1" spans="1:11" ht="19.5" customHeight="1">
      <c r="A1" s="30" t="s">
        <v>117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1" customHeight="1">
      <c r="A2" s="32" t="s">
        <v>19</v>
      </c>
      <c r="B2" s="32" t="s">
        <v>2</v>
      </c>
      <c r="C2" s="32" t="s">
        <v>6</v>
      </c>
      <c r="D2" s="32" t="s">
        <v>108</v>
      </c>
      <c r="E2" s="32" t="s">
        <v>0</v>
      </c>
      <c r="F2" s="34" t="s">
        <v>17</v>
      </c>
      <c r="G2" s="35"/>
      <c r="H2" s="34" t="s">
        <v>18</v>
      </c>
      <c r="I2" s="35"/>
      <c r="J2" s="32" t="s">
        <v>20</v>
      </c>
      <c r="K2" s="32" t="s">
        <v>4</v>
      </c>
    </row>
    <row r="3" spans="1:11" s="10" customFormat="1" ht="18" customHeight="1">
      <c r="A3" s="33"/>
      <c r="B3" s="33"/>
      <c r="C3" s="33"/>
      <c r="D3" s="33"/>
      <c r="E3" s="33"/>
      <c r="F3" s="11" t="s">
        <v>1</v>
      </c>
      <c r="G3" s="11" t="s">
        <v>14</v>
      </c>
      <c r="H3" s="11" t="s">
        <v>1</v>
      </c>
      <c r="I3" s="11" t="s">
        <v>14</v>
      </c>
      <c r="J3" s="33"/>
      <c r="K3" s="33"/>
    </row>
    <row r="4" spans="1:11" ht="24" customHeight="1">
      <c r="A4" s="19">
        <v>1</v>
      </c>
      <c r="B4" s="1" t="s">
        <v>61</v>
      </c>
      <c r="C4" s="1" t="s">
        <v>62</v>
      </c>
      <c r="D4" s="1"/>
      <c r="E4" s="11" t="s">
        <v>113</v>
      </c>
      <c r="F4" s="11"/>
      <c r="G4" s="11">
        <v>5</v>
      </c>
      <c r="H4" s="11"/>
      <c r="I4" s="11"/>
      <c r="J4" s="12">
        <f>I4+G4</f>
        <v>5</v>
      </c>
      <c r="K4" s="18" t="s">
        <v>116</v>
      </c>
    </row>
    <row r="5" spans="1:11" ht="24" customHeight="1">
      <c r="A5" s="19">
        <v>2</v>
      </c>
      <c r="B5" s="1" t="s">
        <v>90</v>
      </c>
      <c r="C5" s="1" t="s">
        <v>91</v>
      </c>
      <c r="D5" s="1"/>
      <c r="E5" s="11" t="s">
        <v>113</v>
      </c>
      <c r="F5" s="11"/>
      <c r="G5" s="11">
        <v>8</v>
      </c>
      <c r="H5" s="11"/>
      <c r="I5" s="11"/>
      <c r="J5" s="12">
        <f t="shared" ref="J5:J54" si="0">I5+G5</f>
        <v>8</v>
      </c>
      <c r="K5" s="18" t="s">
        <v>116</v>
      </c>
    </row>
    <row r="6" spans="1:11" ht="24" customHeight="1">
      <c r="A6" s="19">
        <v>3</v>
      </c>
      <c r="B6" s="1" t="s">
        <v>43</v>
      </c>
      <c r="C6" s="1" t="s">
        <v>44</v>
      </c>
      <c r="D6" s="1"/>
      <c r="E6" s="11" t="s">
        <v>113</v>
      </c>
      <c r="F6" s="11"/>
      <c r="G6" s="11">
        <v>4</v>
      </c>
      <c r="H6" s="11"/>
      <c r="I6" s="11"/>
      <c r="J6" s="12">
        <f t="shared" si="0"/>
        <v>4</v>
      </c>
      <c r="K6" s="18" t="s">
        <v>116</v>
      </c>
    </row>
    <row r="7" spans="1:11" ht="24" customHeight="1">
      <c r="A7" s="19">
        <v>4</v>
      </c>
      <c r="B7" s="1" t="s">
        <v>55</v>
      </c>
      <c r="C7" s="1" t="s">
        <v>56</v>
      </c>
      <c r="D7" s="1"/>
      <c r="E7" s="11" t="s">
        <v>113</v>
      </c>
      <c r="F7" s="11"/>
      <c r="G7" s="11">
        <v>10</v>
      </c>
      <c r="H7" s="11"/>
      <c r="I7" s="11"/>
      <c r="J7" s="12">
        <f t="shared" si="0"/>
        <v>10</v>
      </c>
      <c r="K7" s="18" t="s">
        <v>116</v>
      </c>
    </row>
    <row r="8" spans="1:11" ht="24" customHeight="1">
      <c r="A8" s="19">
        <v>5</v>
      </c>
      <c r="B8" s="1" t="s">
        <v>57</v>
      </c>
      <c r="C8" s="1" t="s">
        <v>58</v>
      </c>
      <c r="D8" s="1"/>
      <c r="E8" s="11" t="s">
        <v>113</v>
      </c>
      <c r="F8" s="11"/>
      <c r="G8" s="11">
        <v>10</v>
      </c>
      <c r="H8" s="11"/>
      <c r="I8" s="11"/>
      <c r="J8" s="12">
        <f t="shared" si="0"/>
        <v>10</v>
      </c>
      <c r="K8" s="18" t="s">
        <v>116</v>
      </c>
    </row>
    <row r="9" spans="1:11" ht="24" customHeight="1">
      <c r="A9" s="19">
        <v>6</v>
      </c>
      <c r="B9" s="1" t="s">
        <v>49</v>
      </c>
      <c r="C9" s="1" t="s">
        <v>50</v>
      </c>
      <c r="D9" s="1"/>
      <c r="E9" s="11" t="s">
        <v>113</v>
      </c>
      <c r="F9" s="11"/>
      <c r="G9" s="11">
        <v>1</v>
      </c>
      <c r="H9" s="11"/>
      <c r="I9" s="11"/>
      <c r="J9" s="12">
        <f t="shared" si="0"/>
        <v>1</v>
      </c>
      <c r="K9" s="18" t="s">
        <v>116</v>
      </c>
    </row>
    <row r="10" spans="1:11" ht="24" customHeight="1">
      <c r="A10" s="19">
        <v>7</v>
      </c>
      <c r="B10" s="1" t="s">
        <v>51</v>
      </c>
      <c r="C10" s="1" t="s">
        <v>52</v>
      </c>
      <c r="D10" s="1"/>
      <c r="E10" s="11" t="s">
        <v>113</v>
      </c>
      <c r="F10" s="11"/>
      <c r="G10" s="11">
        <v>1</v>
      </c>
      <c r="H10" s="11"/>
      <c r="I10" s="11"/>
      <c r="J10" s="12">
        <f t="shared" si="0"/>
        <v>1</v>
      </c>
      <c r="K10" s="18" t="s">
        <v>116</v>
      </c>
    </row>
    <row r="11" spans="1:11" ht="24" customHeight="1">
      <c r="A11" s="19">
        <v>8</v>
      </c>
      <c r="B11" s="1" t="s">
        <v>88</v>
      </c>
      <c r="C11" s="1" t="s">
        <v>89</v>
      </c>
      <c r="D11" s="1"/>
      <c r="E11" s="11" t="s">
        <v>113</v>
      </c>
      <c r="F11" s="11"/>
      <c r="G11" s="11">
        <v>8</v>
      </c>
      <c r="H11" s="11"/>
      <c r="I11" s="11"/>
      <c r="J11" s="12">
        <f t="shared" si="0"/>
        <v>8</v>
      </c>
      <c r="K11" s="18" t="s">
        <v>116</v>
      </c>
    </row>
    <row r="12" spans="1:11" ht="24" customHeight="1">
      <c r="A12" s="19">
        <v>9</v>
      </c>
      <c r="B12" s="1" t="s">
        <v>92</v>
      </c>
      <c r="C12" s="1" t="s">
        <v>93</v>
      </c>
      <c r="D12" s="1"/>
      <c r="E12" s="11" t="s">
        <v>113</v>
      </c>
      <c r="F12" s="11"/>
      <c r="G12" s="11">
        <v>2</v>
      </c>
      <c r="H12" s="11"/>
      <c r="I12" s="11"/>
      <c r="J12" s="12">
        <f t="shared" si="0"/>
        <v>2</v>
      </c>
      <c r="K12" s="18" t="s">
        <v>116</v>
      </c>
    </row>
    <row r="13" spans="1:11" ht="24" customHeight="1">
      <c r="A13" s="19">
        <v>10</v>
      </c>
      <c r="B13" s="1" t="s">
        <v>85</v>
      </c>
      <c r="C13" s="1" t="s">
        <v>86</v>
      </c>
      <c r="D13" s="1"/>
      <c r="E13" s="11" t="s">
        <v>113</v>
      </c>
      <c r="F13" s="11"/>
      <c r="G13" s="11">
        <v>5</v>
      </c>
      <c r="H13" s="11"/>
      <c r="I13" s="11"/>
      <c r="J13" s="12">
        <f t="shared" si="0"/>
        <v>5</v>
      </c>
      <c r="K13" s="18" t="s">
        <v>116</v>
      </c>
    </row>
    <row r="14" spans="1:11" ht="24" customHeight="1">
      <c r="A14" s="19">
        <v>11</v>
      </c>
      <c r="B14" s="1" t="s">
        <v>85</v>
      </c>
      <c r="C14" s="1" t="s">
        <v>87</v>
      </c>
      <c r="D14" s="1"/>
      <c r="E14" s="11" t="s">
        <v>113</v>
      </c>
      <c r="F14" s="11"/>
      <c r="G14" s="11">
        <v>6</v>
      </c>
      <c r="H14" s="11"/>
      <c r="I14" s="11"/>
      <c r="J14" s="12">
        <f t="shared" si="0"/>
        <v>6</v>
      </c>
      <c r="K14" s="18" t="s">
        <v>116</v>
      </c>
    </row>
    <row r="15" spans="1:11" ht="24" customHeight="1">
      <c r="A15" s="19">
        <v>12</v>
      </c>
      <c r="B15" s="1" t="s">
        <v>53</v>
      </c>
      <c r="C15" s="1" t="s">
        <v>54</v>
      </c>
      <c r="D15" s="1"/>
      <c r="E15" s="11" t="s">
        <v>113</v>
      </c>
      <c r="F15" s="11"/>
      <c r="G15" s="11">
        <v>2</v>
      </c>
      <c r="H15" s="11"/>
      <c r="I15" s="11"/>
      <c r="J15" s="12">
        <f t="shared" si="0"/>
        <v>2</v>
      </c>
      <c r="K15" s="18" t="s">
        <v>116</v>
      </c>
    </row>
    <row r="16" spans="1:11" ht="24" customHeight="1">
      <c r="A16" s="19">
        <v>13</v>
      </c>
      <c r="B16" s="1" t="s">
        <v>45</v>
      </c>
      <c r="C16" s="1" t="s">
        <v>46</v>
      </c>
      <c r="D16" s="1"/>
      <c r="E16" s="11" t="s">
        <v>109</v>
      </c>
      <c r="F16" s="11"/>
      <c r="G16" s="11">
        <v>6</v>
      </c>
      <c r="H16" s="11"/>
      <c r="I16" s="11"/>
      <c r="J16" s="12">
        <f t="shared" si="0"/>
        <v>6</v>
      </c>
      <c r="K16" s="18" t="s">
        <v>116</v>
      </c>
    </row>
    <row r="17" spans="1:11" ht="24" customHeight="1">
      <c r="A17" s="19">
        <v>14</v>
      </c>
      <c r="B17" s="1" t="s">
        <v>24</v>
      </c>
      <c r="C17" s="1" t="s">
        <v>25</v>
      </c>
      <c r="D17" s="1"/>
      <c r="E17" s="11" t="s">
        <v>109</v>
      </c>
      <c r="F17" s="11"/>
      <c r="G17" s="11">
        <v>11</v>
      </c>
      <c r="H17" s="11"/>
      <c r="I17" s="11">
        <v>3</v>
      </c>
      <c r="J17" s="12">
        <f t="shared" si="0"/>
        <v>14</v>
      </c>
      <c r="K17" s="18" t="s">
        <v>118</v>
      </c>
    </row>
    <row r="18" spans="1:11" ht="24" customHeight="1">
      <c r="A18" s="19">
        <v>15</v>
      </c>
      <c r="B18" s="1" t="s">
        <v>28</v>
      </c>
      <c r="C18" s="1" t="s">
        <v>29</v>
      </c>
      <c r="D18" s="1"/>
      <c r="E18" s="11" t="s">
        <v>109</v>
      </c>
      <c r="F18" s="11"/>
      <c r="G18" s="11">
        <v>66</v>
      </c>
      <c r="H18" s="11"/>
      <c r="I18" s="11"/>
      <c r="J18" s="12">
        <f t="shared" si="0"/>
        <v>66</v>
      </c>
      <c r="K18" s="18" t="s">
        <v>115</v>
      </c>
    </row>
    <row r="19" spans="1:11" ht="24" customHeight="1">
      <c r="A19" s="19">
        <v>16</v>
      </c>
      <c r="B19" s="1" t="s">
        <v>28</v>
      </c>
      <c r="C19" s="1" t="s">
        <v>30</v>
      </c>
      <c r="D19" s="1"/>
      <c r="E19" s="11" t="s">
        <v>109</v>
      </c>
      <c r="F19" s="11"/>
      <c r="G19" s="11">
        <v>24</v>
      </c>
      <c r="H19" s="11"/>
      <c r="I19" s="11"/>
      <c r="J19" s="12">
        <f t="shared" si="0"/>
        <v>24</v>
      </c>
      <c r="K19" s="18" t="s">
        <v>115</v>
      </c>
    </row>
    <row r="20" spans="1:11" ht="24" customHeight="1">
      <c r="A20" s="19">
        <v>17</v>
      </c>
      <c r="B20" s="1" t="s">
        <v>28</v>
      </c>
      <c r="C20" s="1" t="s">
        <v>29</v>
      </c>
      <c r="D20" s="1"/>
      <c r="E20" s="11" t="s">
        <v>109</v>
      </c>
      <c r="F20" s="20"/>
      <c r="G20" s="20"/>
      <c r="H20" s="11"/>
      <c r="I20" s="11">
        <v>42</v>
      </c>
      <c r="J20" s="12">
        <f t="shared" si="0"/>
        <v>42</v>
      </c>
      <c r="K20" s="18" t="s">
        <v>115</v>
      </c>
    </row>
    <row r="21" spans="1:11" ht="24" customHeight="1">
      <c r="A21" s="19">
        <v>18</v>
      </c>
      <c r="B21" s="1" t="s">
        <v>28</v>
      </c>
      <c r="C21" s="1" t="s">
        <v>30</v>
      </c>
      <c r="D21" s="1"/>
      <c r="E21" s="11" t="s">
        <v>109</v>
      </c>
      <c r="F21" s="20"/>
      <c r="G21" s="20"/>
      <c r="H21" s="11"/>
      <c r="I21" s="11">
        <v>48</v>
      </c>
      <c r="J21" s="12">
        <f t="shared" si="0"/>
        <v>48</v>
      </c>
      <c r="K21" s="18" t="s">
        <v>115</v>
      </c>
    </row>
    <row r="22" spans="1:11" ht="24" customHeight="1">
      <c r="A22" s="19">
        <v>19</v>
      </c>
      <c r="B22" s="1" t="s">
        <v>98</v>
      </c>
      <c r="C22" s="1" t="s">
        <v>99</v>
      </c>
      <c r="D22" s="1"/>
      <c r="E22" s="11" t="s">
        <v>109</v>
      </c>
      <c r="F22" s="20"/>
      <c r="G22" s="20"/>
      <c r="H22" s="11"/>
      <c r="I22" s="11">
        <v>6</v>
      </c>
      <c r="J22" s="12">
        <f t="shared" si="0"/>
        <v>6</v>
      </c>
      <c r="K22" s="18" t="s">
        <v>115</v>
      </c>
    </row>
    <row r="23" spans="1:11" ht="24" customHeight="1">
      <c r="A23" s="19">
        <v>20</v>
      </c>
      <c r="B23" s="1" t="s">
        <v>69</v>
      </c>
      <c r="C23" s="1" t="s">
        <v>70</v>
      </c>
      <c r="D23" s="1"/>
      <c r="E23" s="11" t="s">
        <v>109</v>
      </c>
      <c r="F23" s="11"/>
      <c r="G23" s="11">
        <v>6</v>
      </c>
      <c r="H23" s="11"/>
      <c r="I23" s="11"/>
      <c r="J23" s="12">
        <f t="shared" si="0"/>
        <v>6</v>
      </c>
      <c r="K23" s="18" t="s">
        <v>116</v>
      </c>
    </row>
    <row r="24" spans="1:11" ht="24" customHeight="1">
      <c r="A24" s="19">
        <v>21</v>
      </c>
      <c r="B24" s="1" t="s">
        <v>78</v>
      </c>
      <c r="C24" s="1" t="s">
        <v>76</v>
      </c>
      <c r="D24" s="1"/>
      <c r="E24" s="11" t="s">
        <v>113</v>
      </c>
      <c r="F24" s="11"/>
      <c r="G24" s="11">
        <v>6</v>
      </c>
      <c r="H24" s="11"/>
      <c r="I24" s="11"/>
      <c r="J24" s="12">
        <f t="shared" si="0"/>
        <v>6</v>
      </c>
      <c r="K24" s="18" t="s">
        <v>116</v>
      </c>
    </row>
    <row r="25" spans="1:11" ht="24" customHeight="1">
      <c r="A25" s="19">
        <v>22</v>
      </c>
      <c r="B25" s="1" t="s">
        <v>80</v>
      </c>
      <c r="C25" s="1" t="s">
        <v>81</v>
      </c>
      <c r="D25" s="1"/>
      <c r="E25" s="11" t="s">
        <v>113</v>
      </c>
      <c r="F25" s="11"/>
      <c r="G25" s="11">
        <v>6</v>
      </c>
      <c r="H25" s="11"/>
      <c r="I25" s="11"/>
      <c r="J25" s="12">
        <f t="shared" si="0"/>
        <v>6</v>
      </c>
      <c r="K25" s="18" t="s">
        <v>116</v>
      </c>
    </row>
    <row r="26" spans="1:11" ht="24" customHeight="1">
      <c r="A26" s="19">
        <v>23</v>
      </c>
      <c r="B26" s="1" t="s">
        <v>37</v>
      </c>
      <c r="C26" s="1" t="s">
        <v>38</v>
      </c>
      <c r="D26" s="1"/>
      <c r="E26" s="11" t="s">
        <v>112</v>
      </c>
      <c r="F26" s="11"/>
      <c r="G26" s="11">
        <v>60</v>
      </c>
      <c r="H26" s="11"/>
      <c r="I26" s="11"/>
      <c r="J26" s="12">
        <f t="shared" si="0"/>
        <v>60</v>
      </c>
      <c r="K26" s="18" t="s">
        <v>116</v>
      </c>
    </row>
    <row r="27" spans="1:11" ht="24" customHeight="1">
      <c r="A27" s="19">
        <v>24</v>
      </c>
      <c r="B27" s="1" t="s">
        <v>39</v>
      </c>
      <c r="C27" s="1" t="s">
        <v>40</v>
      </c>
      <c r="D27" s="1"/>
      <c r="E27" s="11" t="s">
        <v>112</v>
      </c>
      <c r="F27" s="11"/>
      <c r="G27" s="11">
        <v>5</v>
      </c>
      <c r="H27" s="11"/>
      <c r="I27" s="11"/>
      <c r="J27" s="12">
        <f t="shared" si="0"/>
        <v>5</v>
      </c>
      <c r="K27" s="18" t="s">
        <v>116</v>
      </c>
    </row>
    <row r="28" spans="1:11" ht="24" customHeight="1">
      <c r="A28" s="19">
        <v>25</v>
      </c>
      <c r="B28" s="1" t="s">
        <v>102</v>
      </c>
      <c r="C28" s="1" t="s">
        <v>103</v>
      </c>
      <c r="D28" s="1"/>
      <c r="E28" s="11" t="s">
        <v>114</v>
      </c>
      <c r="F28" s="20"/>
      <c r="G28" s="20"/>
      <c r="H28" s="11"/>
      <c r="I28" s="11">
        <v>120</v>
      </c>
      <c r="J28" s="12">
        <f t="shared" si="0"/>
        <v>120</v>
      </c>
      <c r="K28" s="18" t="s">
        <v>115</v>
      </c>
    </row>
    <row r="29" spans="1:11" ht="24" customHeight="1">
      <c r="A29" s="19">
        <v>26</v>
      </c>
      <c r="B29" s="1" t="s">
        <v>104</v>
      </c>
      <c r="C29" s="1" t="s">
        <v>105</v>
      </c>
      <c r="D29" s="1"/>
      <c r="E29" s="11" t="s">
        <v>114</v>
      </c>
      <c r="F29" s="20"/>
      <c r="G29" s="20"/>
      <c r="H29" s="11"/>
      <c r="I29" s="11">
        <v>100</v>
      </c>
      <c r="J29" s="12">
        <f t="shared" si="0"/>
        <v>100</v>
      </c>
      <c r="K29" s="18" t="s">
        <v>115</v>
      </c>
    </row>
    <row r="30" spans="1:11" ht="24" customHeight="1">
      <c r="A30" s="19">
        <v>27</v>
      </c>
      <c r="B30" s="1" t="s">
        <v>100</v>
      </c>
      <c r="C30" s="1" t="s">
        <v>101</v>
      </c>
      <c r="D30" s="1"/>
      <c r="E30" s="11" t="s">
        <v>114</v>
      </c>
      <c r="F30" s="20"/>
      <c r="G30" s="20"/>
      <c r="H30" s="11"/>
      <c r="I30" s="11">
        <v>9</v>
      </c>
      <c r="J30" s="12">
        <f t="shared" si="0"/>
        <v>9</v>
      </c>
      <c r="K30" s="18" t="s">
        <v>115</v>
      </c>
    </row>
    <row r="31" spans="1:11" ht="24" customHeight="1">
      <c r="A31" s="19">
        <v>28</v>
      </c>
      <c r="B31" s="1" t="s">
        <v>96</v>
      </c>
      <c r="C31" s="1" t="s">
        <v>97</v>
      </c>
      <c r="D31" s="1"/>
      <c r="E31" s="11" t="s">
        <v>109</v>
      </c>
      <c r="F31" s="20"/>
      <c r="G31" s="20"/>
      <c r="H31" s="11"/>
      <c r="I31" s="11">
        <v>2</v>
      </c>
      <c r="J31" s="12">
        <f t="shared" si="0"/>
        <v>2</v>
      </c>
      <c r="K31" s="18" t="s">
        <v>119</v>
      </c>
    </row>
    <row r="32" spans="1:11" ht="24" customHeight="1">
      <c r="A32" s="19">
        <v>29</v>
      </c>
      <c r="B32" s="1" t="s">
        <v>82</v>
      </c>
      <c r="C32" s="1" t="s">
        <v>75</v>
      </c>
      <c r="D32" s="1"/>
      <c r="E32" s="11" t="s">
        <v>113</v>
      </c>
      <c r="F32" s="11"/>
      <c r="G32" s="11">
        <v>6</v>
      </c>
      <c r="H32" s="11"/>
      <c r="I32" s="11"/>
      <c r="J32" s="12">
        <f t="shared" si="0"/>
        <v>6</v>
      </c>
      <c r="K32" s="18" t="s">
        <v>116</v>
      </c>
    </row>
    <row r="33" spans="1:11" ht="24" customHeight="1">
      <c r="A33" s="19">
        <v>30</v>
      </c>
      <c r="B33" s="1" t="s">
        <v>82</v>
      </c>
      <c r="C33" s="1" t="s">
        <v>76</v>
      </c>
      <c r="D33" s="1"/>
      <c r="E33" s="11" t="s">
        <v>113</v>
      </c>
      <c r="F33" s="11"/>
      <c r="G33" s="11">
        <v>14</v>
      </c>
      <c r="H33" s="11"/>
      <c r="I33" s="11"/>
      <c r="J33" s="12">
        <f t="shared" si="0"/>
        <v>14</v>
      </c>
      <c r="K33" s="18" t="s">
        <v>116</v>
      </c>
    </row>
    <row r="34" spans="1:11" ht="24" customHeight="1">
      <c r="A34" s="19">
        <v>31</v>
      </c>
      <c r="B34" s="1" t="s">
        <v>31</v>
      </c>
      <c r="C34" s="1" t="s">
        <v>32</v>
      </c>
      <c r="D34" s="1"/>
      <c r="E34" s="11" t="s">
        <v>110</v>
      </c>
      <c r="F34" s="11"/>
      <c r="G34" s="11">
        <v>2</v>
      </c>
      <c r="H34" s="11"/>
      <c r="I34" s="11"/>
      <c r="J34" s="12">
        <f t="shared" si="0"/>
        <v>2</v>
      </c>
      <c r="K34" s="18" t="s">
        <v>115</v>
      </c>
    </row>
    <row r="35" spans="1:11" ht="24" customHeight="1">
      <c r="A35" s="19">
        <v>32</v>
      </c>
      <c r="B35" s="1" t="s">
        <v>33</v>
      </c>
      <c r="C35" s="1">
        <v>-4000</v>
      </c>
      <c r="D35" s="1"/>
      <c r="E35" s="11" t="s">
        <v>111</v>
      </c>
      <c r="F35" s="11"/>
      <c r="G35" s="11">
        <v>2</v>
      </c>
      <c r="H35" s="11"/>
      <c r="I35" s="11"/>
      <c r="J35" s="12">
        <f t="shared" si="0"/>
        <v>2</v>
      </c>
      <c r="K35" s="18" t="s">
        <v>115</v>
      </c>
    </row>
    <row r="36" spans="1:11" ht="24" customHeight="1">
      <c r="A36" s="19">
        <v>33</v>
      </c>
      <c r="B36" s="1" t="s">
        <v>34</v>
      </c>
      <c r="C36" s="1">
        <v>-2400</v>
      </c>
      <c r="D36" s="1"/>
      <c r="E36" s="11" t="s">
        <v>111</v>
      </c>
      <c r="F36" s="11"/>
      <c r="G36" s="11">
        <v>2</v>
      </c>
      <c r="H36" s="11"/>
      <c r="I36" s="11"/>
      <c r="J36" s="12">
        <f t="shared" si="0"/>
        <v>2</v>
      </c>
      <c r="K36" s="18" t="s">
        <v>115</v>
      </c>
    </row>
    <row r="37" spans="1:11" ht="24" customHeight="1">
      <c r="A37" s="19">
        <v>34</v>
      </c>
      <c r="B37" s="1" t="s">
        <v>35</v>
      </c>
      <c r="C37" s="1" t="s">
        <v>36</v>
      </c>
      <c r="D37" s="1"/>
      <c r="E37" s="11" t="s">
        <v>109</v>
      </c>
      <c r="F37" s="11"/>
      <c r="G37" s="11">
        <v>16</v>
      </c>
      <c r="H37" s="11"/>
      <c r="I37" s="11"/>
      <c r="J37" s="12">
        <f t="shared" si="0"/>
        <v>16</v>
      </c>
      <c r="K37" s="18" t="s">
        <v>115</v>
      </c>
    </row>
    <row r="38" spans="1:11" ht="24" customHeight="1">
      <c r="A38" s="19">
        <v>35</v>
      </c>
      <c r="B38" s="1" t="s">
        <v>94</v>
      </c>
      <c r="C38" s="1" t="s">
        <v>95</v>
      </c>
      <c r="D38" s="1"/>
      <c r="E38" s="11" t="s">
        <v>109</v>
      </c>
      <c r="F38" s="20"/>
      <c r="G38" s="20"/>
      <c r="H38" s="11"/>
      <c r="I38" s="11">
        <v>4</v>
      </c>
      <c r="J38" s="12">
        <f t="shared" si="0"/>
        <v>4</v>
      </c>
      <c r="K38" s="18" t="s">
        <v>120</v>
      </c>
    </row>
    <row r="39" spans="1:11" ht="24" customHeight="1">
      <c r="A39" s="19">
        <v>36</v>
      </c>
      <c r="B39" s="1" t="s">
        <v>63</v>
      </c>
      <c r="C39" s="1" t="s">
        <v>64</v>
      </c>
      <c r="D39" s="1"/>
      <c r="E39" s="11" t="s">
        <v>109</v>
      </c>
      <c r="F39" s="11"/>
      <c r="G39" s="11">
        <v>14</v>
      </c>
      <c r="H39" s="11"/>
      <c r="I39" s="11"/>
      <c r="J39" s="12">
        <f t="shared" si="0"/>
        <v>14</v>
      </c>
      <c r="K39" s="18" t="s">
        <v>116</v>
      </c>
    </row>
    <row r="40" spans="1:11" ht="24" customHeight="1">
      <c r="A40" s="19">
        <v>37</v>
      </c>
      <c r="B40" s="1" t="s">
        <v>83</v>
      </c>
      <c r="C40" s="1" t="s">
        <v>84</v>
      </c>
      <c r="D40" s="1"/>
      <c r="E40" s="11" t="s">
        <v>113</v>
      </c>
      <c r="F40" s="11"/>
      <c r="G40" s="11">
        <v>6</v>
      </c>
      <c r="H40" s="11"/>
      <c r="I40" s="11"/>
      <c r="J40" s="12">
        <f t="shared" si="0"/>
        <v>6</v>
      </c>
      <c r="K40" s="18" t="s">
        <v>116</v>
      </c>
    </row>
    <row r="41" spans="1:11" ht="24" customHeight="1">
      <c r="A41" s="19">
        <v>38</v>
      </c>
      <c r="B41" s="1" t="s">
        <v>47</v>
      </c>
      <c r="C41" s="1" t="s">
        <v>48</v>
      </c>
      <c r="D41" s="1"/>
      <c r="E41" s="11" t="s">
        <v>113</v>
      </c>
      <c r="F41" s="11"/>
      <c r="G41" s="11">
        <v>6</v>
      </c>
      <c r="H41" s="11"/>
      <c r="I41" s="11"/>
      <c r="J41" s="12">
        <f t="shared" si="0"/>
        <v>6</v>
      </c>
      <c r="K41" s="18" t="s">
        <v>116</v>
      </c>
    </row>
    <row r="42" spans="1:11" ht="24" customHeight="1">
      <c r="A42" s="19">
        <v>39</v>
      </c>
      <c r="B42" s="1" t="s">
        <v>26</v>
      </c>
      <c r="C42" s="1" t="s">
        <v>27</v>
      </c>
      <c r="D42" s="1"/>
      <c r="E42" s="11" t="s">
        <v>109</v>
      </c>
      <c r="F42" s="11"/>
      <c r="G42" s="11">
        <v>2</v>
      </c>
      <c r="H42" s="11"/>
      <c r="I42" s="11">
        <v>4</v>
      </c>
      <c r="J42" s="12">
        <f t="shared" si="0"/>
        <v>6</v>
      </c>
      <c r="K42" s="18" t="s">
        <v>121</v>
      </c>
    </row>
    <row r="43" spans="1:11" ht="24" customHeight="1">
      <c r="A43" s="19">
        <v>40</v>
      </c>
      <c r="B43" s="1" t="s">
        <v>59</v>
      </c>
      <c r="C43" s="1" t="s">
        <v>56</v>
      </c>
      <c r="D43" s="1"/>
      <c r="E43" s="11" t="s">
        <v>113</v>
      </c>
      <c r="F43" s="11"/>
      <c r="G43" s="11">
        <v>2</v>
      </c>
      <c r="H43" s="11"/>
      <c r="I43" s="11"/>
      <c r="J43" s="12">
        <f t="shared" si="0"/>
        <v>2</v>
      </c>
      <c r="K43" s="18" t="s">
        <v>116</v>
      </c>
    </row>
    <row r="44" spans="1:11" ht="24" customHeight="1">
      <c r="A44" s="19">
        <v>41</v>
      </c>
      <c r="B44" s="1" t="s">
        <v>60</v>
      </c>
      <c r="C44" s="1" t="s">
        <v>58</v>
      </c>
      <c r="D44" s="1"/>
      <c r="E44" s="11" t="s">
        <v>113</v>
      </c>
      <c r="F44" s="11"/>
      <c r="G44" s="11">
        <v>2</v>
      </c>
      <c r="H44" s="11"/>
      <c r="I44" s="11"/>
      <c r="J44" s="12">
        <f t="shared" si="0"/>
        <v>2</v>
      </c>
      <c r="K44" s="18" t="s">
        <v>116</v>
      </c>
    </row>
    <row r="45" spans="1:11" ht="24" customHeight="1">
      <c r="A45" s="19">
        <v>42</v>
      </c>
      <c r="B45" s="1" t="s">
        <v>77</v>
      </c>
      <c r="C45" s="1" t="s">
        <v>76</v>
      </c>
      <c r="D45" s="1"/>
      <c r="E45" s="11" t="s">
        <v>113</v>
      </c>
      <c r="F45" s="11"/>
      <c r="G45" s="11">
        <v>14</v>
      </c>
      <c r="H45" s="11"/>
      <c r="I45" s="11"/>
      <c r="J45" s="12">
        <f t="shared" si="0"/>
        <v>14</v>
      </c>
      <c r="K45" s="18" t="s">
        <v>116</v>
      </c>
    </row>
    <row r="46" spans="1:11" ht="24" customHeight="1">
      <c r="A46" s="19">
        <v>43</v>
      </c>
      <c r="B46" s="1" t="s">
        <v>41</v>
      </c>
      <c r="C46" s="1" t="s">
        <v>42</v>
      </c>
      <c r="D46" s="1"/>
      <c r="E46" s="11" t="s">
        <v>109</v>
      </c>
      <c r="F46" s="11"/>
      <c r="G46" s="11">
        <v>3</v>
      </c>
      <c r="H46" s="11"/>
      <c r="I46" s="11"/>
      <c r="J46" s="12">
        <f t="shared" si="0"/>
        <v>3</v>
      </c>
      <c r="K46" s="18" t="s">
        <v>116</v>
      </c>
    </row>
    <row r="47" spans="1:11" ht="24" customHeight="1">
      <c r="A47" s="19">
        <v>44</v>
      </c>
      <c r="B47" s="1" t="s">
        <v>65</v>
      </c>
      <c r="C47" s="1" t="s">
        <v>66</v>
      </c>
      <c r="D47" s="1"/>
      <c r="E47" s="11" t="s">
        <v>109</v>
      </c>
      <c r="F47" s="11"/>
      <c r="G47" s="11">
        <v>6</v>
      </c>
      <c r="H47" s="11"/>
      <c r="I47" s="11"/>
      <c r="J47" s="12">
        <f t="shared" si="0"/>
        <v>6</v>
      </c>
      <c r="K47" s="18" t="s">
        <v>116</v>
      </c>
    </row>
    <row r="48" spans="1:11" ht="24" customHeight="1">
      <c r="A48" s="19">
        <v>45</v>
      </c>
      <c r="B48" s="1" t="s">
        <v>67</v>
      </c>
      <c r="C48" s="1" t="s">
        <v>68</v>
      </c>
      <c r="D48" s="1"/>
      <c r="E48" s="11" t="s">
        <v>109</v>
      </c>
      <c r="F48" s="11"/>
      <c r="G48" s="11">
        <v>8</v>
      </c>
      <c r="H48" s="11"/>
      <c r="I48" s="11"/>
      <c r="J48" s="12">
        <f t="shared" si="0"/>
        <v>8</v>
      </c>
      <c r="K48" s="18" t="s">
        <v>116</v>
      </c>
    </row>
    <row r="49" spans="1:11" ht="24" customHeight="1">
      <c r="A49" s="19">
        <v>46</v>
      </c>
      <c r="B49" s="1" t="s">
        <v>106</v>
      </c>
      <c r="C49" s="1" t="s">
        <v>107</v>
      </c>
      <c r="D49" s="1"/>
      <c r="E49" s="11" t="s">
        <v>114</v>
      </c>
      <c r="F49" s="20"/>
      <c r="G49" s="20"/>
      <c r="H49" s="11"/>
      <c r="I49" s="11">
        <v>8</v>
      </c>
      <c r="J49" s="12">
        <f t="shared" si="0"/>
        <v>8</v>
      </c>
      <c r="K49" s="18" t="s">
        <v>115</v>
      </c>
    </row>
    <row r="50" spans="1:11" ht="24" customHeight="1">
      <c r="A50" s="19">
        <v>47</v>
      </c>
      <c r="B50" s="1" t="s">
        <v>79</v>
      </c>
      <c r="C50" s="1" t="s">
        <v>75</v>
      </c>
      <c r="D50" s="1"/>
      <c r="E50" s="11" t="s">
        <v>113</v>
      </c>
      <c r="F50" s="11"/>
      <c r="G50" s="11">
        <v>6</v>
      </c>
      <c r="H50" s="11"/>
      <c r="I50" s="11"/>
      <c r="J50" s="12">
        <f t="shared" si="0"/>
        <v>6</v>
      </c>
      <c r="K50" s="18" t="s">
        <v>116</v>
      </c>
    </row>
    <row r="51" spans="1:11" ht="24" customHeight="1">
      <c r="A51" s="19">
        <v>48</v>
      </c>
      <c r="B51" s="1" t="s">
        <v>71</v>
      </c>
      <c r="C51" s="1" t="s">
        <v>72</v>
      </c>
      <c r="D51" s="1"/>
      <c r="E51" s="11" t="s">
        <v>109</v>
      </c>
      <c r="F51" s="11"/>
      <c r="G51" s="11">
        <v>14</v>
      </c>
      <c r="H51" s="11"/>
      <c r="I51" s="11"/>
      <c r="J51" s="12">
        <f t="shared" si="0"/>
        <v>14</v>
      </c>
      <c r="K51" s="18" t="s">
        <v>116</v>
      </c>
    </row>
    <row r="52" spans="1:11" ht="24" customHeight="1">
      <c r="A52" s="19">
        <v>49</v>
      </c>
      <c r="B52" s="1" t="s">
        <v>71</v>
      </c>
      <c r="C52" s="1" t="s">
        <v>73</v>
      </c>
      <c r="D52" s="1"/>
      <c r="E52" s="11" t="s">
        <v>109</v>
      </c>
      <c r="F52" s="11"/>
      <c r="G52" s="11">
        <v>2</v>
      </c>
      <c r="H52" s="11"/>
      <c r="I52" s="11"/>
      <c r="J52" s="12">
        <f t="shared" si="0"/>
        <v>2</v>
      </c>
      <c r="K52" s="18" t="s">
        <v>116</v>
      </c>
    </row>
    <row r="53" spans="1:11" ht="24" customHeight="1">
      <c r="A53" s="19">
        <v>50</v>
      </c>
      <c r="B53" s="1" t="s">
        <v>74</v>
      </c>
      <c r="C53" s="1" t="s">
        <v>75</v>
      </c>
      <c r="D53" s="1"/>
      <c r="E53" s="11" t="s">
        <v>113</v>
      </c>
      <c r="F53" s="11"/>
      <c r="G53" s="11">
        <v>4</v>
      </c>
      <c r="H53" s="11"/>
      <c r="I53" s="11"/>
      <c r="J53" s="12">
        <f t="shared" si="0"/>
        <v>4</v>
      </c>
      <c r="K53" s="18" t="s">
        <v>116</v>
      </c>
    </row>
    <row r="54" spans="1:11" ht="24" customHeight="1">
      <c r="A54" s="19">
        <v>51</v>
      </c>
      <c r="B54" s="1" t="s">
        <v>74</v>
      </c>
      <c r="C54" s="1" t="s">
        <v>76</v>
      </c>
      <c r="D54" s="1"/>
      <c r="E54" s="11" t="s">
        <v>113</v>
      </c>
      <c r="F54" s="11"/>
      <c r="G54" s="11">
        <v>28</v>
      </c>
      <c r="H54" s="11"/>
      <c r="I54" s="11"/>
      <c r="J54" s="12">
        <f t="shared" si="0"/>
        <v>28</v>
      </c>
      <c r="K54" s="18" t="s">
        <v>116</v>
      </c>
    </row>
    <row r="55" spans="1:11" s="24" customFormat="1" ht="24" customHeight="1">
      <c r="A55" s="21"/>
      <c r="B55" s="21" t="s">
        <v>122</v>
      </c>
      <c r="C55" s="22"/>
      <c r="D55" s="22"/>
      <c r="E55" s="21" t="s">
        <v>123</v>
      </c>
      <c r="F55" s="21" t="s">
        <v>123</v>
      </c>
      <c r="G55" s="21">
        <f>SUM(G4:G54)</f>
        <v>411</v>
      </c>
      <c r="H55" s="21" t="s">
        <v>123</v>
      </c>
      <c r="I55" s="21">
        <f>SUM(I4:I54)</f>
        <v>346</v>
      </c>
      <c r="J55" s="23">
        <f>SUM(J4:J54)</f>
        <v>757</v>
      </c>
      <c r="K55" s="22"/>
    </row>
    <row r="56" spans="1:11" ht="92.25" customHeight="1">
      <c r="A56" s="9" t="s">
        <v>124</v>
      </c>
      <c r="B56" s="31" t="s">
        <v>125</v>
      </c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0.5">
      <c r="J57" s="13"/>
    </row>
    <row r="58" spans="1:11" ht="10.5">
      <c r="J58" s="13"/>
    </row>
    <row r="59" spans="1:11" ht="10.5">
      <c r="J59" s="13"/>
    </row>
    <row r="60" spans="1:11" ht="10.5">
      <c r="J60" s="13"/>
    </row>
    <row r="61" spans="1:11" ht="10.5">
      <c r="J61" s="13"/>
    </row>
    <row r="62" spans="1:11" ht="10.5">
      <c r="J62" s="13"/>
    </row>
    <row r="63" spans="1:11" ht="10.5">
      <c r="J63" s="13"/>
    </row>
    <row r="64" spans="1:11" ht="10.5">
      <c r="A64" s="6"/>
      <c r="D64" s="3"/>
      <c r="J64" s="13"/>
      <c r="K64" s="6"/>
    </row>
    <row r="65" spans="1:11" ht="10.5">
      <c r="A65" s="6"/>
      <c r="J65" s="13"/>
      <c r="K65" s="6"/>
    </row>
    <row r="66" spans="1:11" ht="10.5">
      <c r="A66" s="6"/>
      <c r="J66" s="13"/>
      <c r="K66" s="6"/>
    </row>
    <row r="67" spans="1:11" ht="10.5">
      <c r="A67" s="6"/>
      <c r="J67" s="13"/>
      <c r="K67" s="6"/>
    </row>
    <row r="68" spans="1:11" ht="10.5">
      <c r="A68" s="6"/>
      <c r="J68" s="13"/>
      <c r="K68" s="6"/>
    </row>
    <row r="69" spans="1:11" ht="10.5">
      <c r="A69" s="6"/>
      <c r="J69" s="13"/>
      <c r="K69" s="6"/>
    </row>
    <row r="70" spans="1:11" ht="10.5">
      <c r="A70" s="6"/>
      <c r="J70" s="13"/>
      <c r="K70" s="6"/>
    </row>
    <row r="71" spans="1:11" ht="10.5">
      <c r="A71" s="6"/>
      <c r="J71" s="13"/>
      <c r="K71" s="6"/>
    </row>
    <row r="72" spans="1:11" ht="10.5">
      <c r="A72" s="6"/>
      <c r="J72" s="13"/>
      <c r="K72" s="6"/>
    </row>
    <row r="73" spans="1:11" ht="10.5">
      <c r="A73" s="6"/>
      <c r="J73" s="13"/>
      <c r="K73" s="6"/>
    </row>
    <row r="74" spans="1:11" ht="10.5">
      <c r="A74" s="6"/>
      <c r="J74" s="13"/>
      <c r="K74" s="6"/>
    </row>
    <row r="75" spans="1:11" ht="10.5">
      <c r="A75" s="6"/>
      <c r="K75" s="6"/>
    </row>
    <row r="76" spans="1:11" ht="10.5">
      <c r="A76" s="6"/>
      <c r="K76" s="6"/>
    </row>
    <row r="77" spans="1:11" ht="10.5">
      <c r="A77" s="6"/>
      <c r="K77" s="6"/>
    </row>
    <row r="78" spans="1:11" ht="10.5">
      <c r="A78" s="6"/>
      <c r="K78" s="6"/>
    </row>
    <row r="79" spans="1:11" ht="10.5">
      <c r="A79" s="6"/>
      <c r="K79" s="6"/>
    </row>
    <row r="80" spans="1:11" ht="10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0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0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0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0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0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0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0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0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0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0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0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0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0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0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0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0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0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0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0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0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0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0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0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0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0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0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0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0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0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0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0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0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0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0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0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0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0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0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0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0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0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0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0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0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0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0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0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0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0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0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0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0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859" spans="1:11" ht="10.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</row>
    <row r="3583" spans="1:11" ht="10.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</row>
    <row r="3584" spans="1:11" ht="10.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</row>
    <row r="3585" spans="1:11" ht="10.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</row>
    <row r="3586" spans="1:11" ht="10.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</row>
    <row r="3587" spans="1:11" ht="10.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</row>
    <row r="3588" spans="1:11" ht="10.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</row>
    <row r="3589" spans="1:11" ht="10.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</row>
    <row r="3590" spans="1:11" ht="10.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</row>
    <row r="3591" spans="1:11" ht="10.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</row>
    <row r="3592" spans="1:11" ht="10.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</row>
    <row r="3593" spans="1:11" ht="10.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</row>
    <row r="3594" spans="1:11" ht="10.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</row>
    <row r="3595" spans="1:11" ht="10.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</row>
    <row r="3596" spans="1:11" ht="10.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</row>
    <row r="3597" spans="1:11" ht="10.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</row>
    <row r="3598" spans="1:11" ht="10.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</row>
  </sheetData>
  <sheetProtection selectLockedCells="1"/>
  <mergeCells count="11">
    <mergeCell ref="B56:K56"/>
    <mergeCell ref="A1:K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8"/>
  <sheetViews>
    <sheetView showGridLines="0" showZeros="0" zoomScale="110" zoomScaleNormal="110" workbookViewId="0">
      <selection activeCell="A2" sqref="A2:XFD53"/>
    </sheetView>
  </sheetViews>
  <sheetFormatPr defaultRowHeight="10.5"/>
  <cols>
    <col min="1" max="1" width="4.875" style="10" customWidth="1"/>
    <col min="2" max="2" width="17.875" style="2" customWidth="1"/>
    <col min="3" max="4" width="35.75" style="2" customWidth="1"/>
    <col min="5" max="5" width="7.75" style="2" customWidth="1"/>
    <col min="6" max="6" width="14" style="2" customWidth="1"/>
    <col min="7" max="7" width="13.75" style="10" customWidth="1"/>
    <col min="8" max="8" width="8.25" style="2" customWidth="1"/>
    <col min="9" max="16384" width="9" style="6"/>
  </cols>
  <sheetData>
    <row r="1" spans="1:8" ht="24.75" customHeight="1">
      <c r="A1" s="36" t="s">
        <v>16</v>
      </c>
      <c r="B1" s="36"/>
      <c r="C1" s="36"/>
      <c r="D1" s="36"/>
      <c r="E1" s="36"/>
      <c r="F1" s="36"/>
      <c r="G1" s="36"/>
      <c r="H1" s="36"/>
    </row>
    <row r="2" spans="1:8" s="10" customFormat="1" ht="14.25" customHeight="1">
      <c r="A2" s="11" t="s">
        <v>3</v>
      </c>
      <c r="B2" s="11" t="s">
        <v>2</v>
      </c>
      <c r="C2" s="11" t="s">
        <v>8</v>
      </c>
      <c r="D2" s="11" t="s">
        <v>9</v>
      </c>
      <c r="E2" s="11" t="s">
        <v>7</v>
      </c>
      <c r="F2" s="25" t="e">
        <f>#REF!&amp;"(三)"</f>
        <v>#REF!</v>
      </c>
      <c r="G2" s="25" t="s">
        <v>10</v>
      </c>
      <c r="H2" s="11" t="s">
        <v>4</v>
      </c>
    </row>
    <row r="3" spans="1:8" ht="14.25" customHeight="1">
      <c r="A3" s="11">
        <v>1</v>
      </c>
      <c r="B3" s="1" t="s">
        <v>61</v>
      </c>
      <c r="C3" s="1" t="s">
        <v>62</v>
      </c>
      <c r="D3" s="4"/>
      <c r="E3" s="4"/>
      <c r="F3" s="1" t="e">
        <f>#REF!</f>
        <v>#REF!</v>
      </c>
      <c r="G3" s="17"/>
      <c r="H3" s="26"/>
    </row>
    <row r="4" spans="1:8" ht="14.25" customHeight="1">
      <c r="A4" s="11">
        <v>2</v>
      </c>
      <c r="B4" s="1" t="s">
        <v>90</v>
      </c>
      <c r="C4" s="1" t="s">
        <v>91</v>
      </c>
      <c r="D4" s="4"/>
      <c r="E4" s="4"/>
      <c r="F4" s="1"/>
      <c r="G4" s="17"/>
      <c r="H4" s="4"/>
    </row>
    <row r="5" spans="1:8" ht="14.25" customHeight="1">
      <c r="A5" s="11">
        <v>3</v>
      </c>
      <c r="B5" s="1" t="s">
        <v>43</v>
      </c>
      <c r="C5" s="1" t="s">
        <v>44</v>
      </c>
      <c r="D5" s="4"/>
      <c r="E5" s="4"/>
      <c r="F5" s="1"/>
      <c r="G5" s="17"/>
      <c r="H5" s="4"/>
    </row>
    <row r="6" spans="1:8" ht="14.25" customHeight="1">
      <c r="A6" s="11">
        <v>4</v>
      </c>
      <c r="B6" s="1" t="s">
        <v>55</v>
      </c>
      <c r="C6" s="1" t="s">
        <v>56</v>
      </c>
      <c r="D6" s="4"/>
      <c r="E6" s="4"/>
      <c r="F6" s="1"/>
      <c r="G6" s="17"/>
      <c r="H6" s="4"/>
    </row>
    <row r="7" spans="1:8" ht="14.25" customHeight="1">
      <c r="A7" s="11">
        <v>5</v>
      </c>
      <c r="B7" s="1" t="s">
        <v>57</v>
      </c>
      <c r="C7" s="1" t="s">
        <v>58</v>
      </c>
      <c r="D7" s="4"/>
      <c r="E7" s="4"/>
      <c r="F7" s="1"/>
      <c r="G7" s="17"/>
      <c r="H7" s="4"/>
    </row>
    <row r="8" spans="1:8" ht="14.25" customHeight="1">
      <c r="A8" s="11">
        <v>6</v>
      </c>
      <c r="B8" s="1" t="s">
        <v>49</v>
      </c>
      <c r="C8" s="1" t="s">
        <v>50</v>
      </c>
      <c r="D8" s="4"/>
      <c r="E8" s="4"/>
      <c r="F8" s="1"/>
      <c r="G8" s="17"/>
      <c r="H8" s="4"/>
    </row>
    <row r="9" spans="1:8" ht="14.25" customHeight="1">
      <c r="A9" s="11">
        <v>7</v>
      </c>
      <c r="B9" s="1" t="s">
        <v>51</v>
      </c>
      <c r="C9" s="1" t="s">
        <v>52</v>
      </c>
      <c r="D9" s="4"/>
      <c r="E9" s="4"/>
      <c r="F9" s="1"/>
      <c r="G9" s="17"/>
      <c r="H9" s="4"/>
    </row>
    <row r="10" spans="1:8" ht="14.25" customHeight="1">
      <c r="A10" s="11">
        <v>8</v>
      </c>
      <c r="B10" s="1" t="s">
        <v>88</v>
      </c>
      <c r="C10" s="1" t="s">
        <v>89</v>
      </c>
      <c r="D10" s="4"/>
      <c r="E10" s="4"/>
      <c r="F10" s="1"/>
      <c r="G10" s="17"/>
      <c r="H10" s="4"/>
    </row>
    <row r="11" spans="1:8" ht="14.25" customHeight="1">
      <c r="A11" s="11">
        <v>9</v>
      </c>
      <c r="B11" s="1" t="s">
        <v>92</v>
      </c>
      <c r="C11" s="1" t="s">
        <v>93</v>
      </c>
      <c r="D11" s="4"/>
      <c r="E11" s="4"/>
      <c r="F11" s="1"/>
      <c r="G11" s="17"/>
      <c r="H11" s="4"/>
    </row>
    <row r="12" spans="1:8" ht="14.25" customHeight="1">
      <c r="A12" s="11">
        <v>10</v>
      </c>
      <c r="B12" s="1" t="s">
        <v>85</v>
      </c>
      <c r="C12" s="1" t="s">
        <v>86</v>
      </c>
      <c r="D12" s="4"/>
      <c r="E12" s="4"/>
      <c r="F12" s="1"/>
      <c r="G12" s="17"/>
      <c r="H12" s="4"/>
    </row>
    <row r="13" spans="1:8" ht="14.25" customHeight="1">
      <c r="A13" s="11">
        <v>11</v>
      </c>
      <c r="B13" s="1" t="s">
        <v>85</v>
      </c>
      <c r="C13" s="1" t="s">
        <v>87</v>
      </c>
      <c r="D13" s="4"/>
      <c r="E13" s="4"/>
      <c r="F13" s="1"/>
      <c r="G13" s="17"/>
      <c r="H13" s="4"/>
    </row>
    <row r="14" spans="1:8" ht="14.25" customHeight="1">
      <c r="A14" s="11">
        <v>12</v>
      </c>
      <c r="B14" s="1" t="s">
        <v>53</v>
      </c>
      <c r="C14" s="1" t="s">
        <v>54</v>
      </c>
      <c r="D14" s="4"/>
      <c r="E14" s="4"/>
      <c r="F14" s="1"/>
      <c r="G14" s="17"/>
      <c r="H14" s="4"/>
    </row>
    <row r="15" spans="1:8" ht="14.25" customHeight="1">
      <c r="A15" s="11">
        <v>13</v>
      </c>
      <c r="B15" s="1" t="s">
        <v>45</v>
      </c>
      <c r="C15" s="1" t="s">
        <v>46</v>
      </c>
      <c r="D15" s="4"/>
      <c r="E15" s="4"/>
      <c r="F15" s="1"/>
      <c r="G15" s="17"/>
      <c r="H15" s="4"/>
    </row>
    <row r="16" spans="1:8" ht="14.25" customHeight="1">
      <c r="A16" s="11">
        <v>14</v>
      </c>
      <c r="B16" s="1" t="s">
        <v>24</v>
      </c>
      <c r="C16" s="1" t="s">
        <v>25</v>
      </c>
      <c r="D16" s="4"/>
      <c r="E16" s="4"/>
      <c r="F16" s="1"/>
      <c r="G16" s="17"/>
      <c r="H16" s="4"/>
    </row>
    <row r="17" spans="1:8" ht="14.25" customHeight="1">
      <c r="A17" s="11">
        <v>15</v>
      </c>
      <c r="B17" s="1" t="s">
        <v>28</v>
      </c>
      <c r="C17" s="1" t="s">
        <v>29</v>
      </c>
      <c r="D17" s="4"/>
      <c r="E17" s="4"/>
      <c r="F17" s="1"/>
      <c r="G17" s="17"/>
      <c r="H17" s="4"/>
    </row>
    <row r="18" spans="1:8" ht="14.25" customHeight="1">
      <c r="A18" s="11">
        <v>16</v>
      </c>
      <c r="B18" s="1" t="s">
        <v>28</v>
      </c>
      <c r="C18" s="1" t="s">
        <v>30</v>
      </c>
      <c r="D18" s="4"/>
      <c r="E18" s="4"/>
      <c r="F18" s="1"/>
      <c r="G18" s="17"/>
      <c r="H18" s="4"/>
    </row>
    <row r="19" spans="1:8" ht="14.25" customHeight="1">
      <c r="A19" s="11">
        <v>17</v>
      </c>
      <c r="B19" s="1" t="s">
        <v>28</v>
      </c>
      <c r="C19" s="1" t="s">
        <v>29</v>
      </c>
      <c r="D19" s="4"/>
      <c r="E19" s="4"/>
      <c r="F19" s="1"/>
      <c r="G19" s="17"/>
      <c r="H19" s="4"/>
    </row>
    <row r="20" spans="1:8" ht="14.25" customHeight="1">
      <c r="A20" s="11">
        <v>18</v>
      </c>
      <c r="B20" s="1" t="s">
        <v>28</v>
      </c>
      <c r="C20" s="1" t="s">
        <v>30</v>
      </c>
      <c r="D20" s="4"/>
      <c r="E20" s="4"/>
      <c r="F20" s="1"/>
      <c r="G20" s="17"/>
      <c r="H20" s="4"/>
    </row>
    <row r="21" spans="1:8" ht="14.25" customHeight="1">
      <c r="A21" s="11">
        <v>19</v>
      </c>
      <c r="B21" s="1" t="s">
        <v>98</v>
      </c>
      <c r="C21" s="1" t="s">
        <v>99</v>
      </c>
      <c r="D21" s="4"/>
      <c r="E21" s="4"/>
      <c r="F21" s="1"/>
      <c r="G21" s="17"/>
      <c r="H21" s="4"/>
    </row>
    <row r="22" spans="1:8" ht="14.25" customHeight="1">
      <c r="A22" s="11">
        <v>20</v>
      </c>
      <c r="B22" s="1" t="s">
        <v>69</v>
      </c>
      <c r="C22" s="1" t="s">
        <v>70</v>
      </c>
      <c r="D22" s="4"/>
      <c r="E22" s="4"/>
      <c r="F22" s="1"/>
      <c r="G22" s="17"/>
      <c r="H22" s="4"/>
    </row>
    <row r="23" spans="1:8" ht="14.25" customHeight="1">
      <c r="A23" s="11">
        <v>21</v>
      </c>
      <c r="B23" s="1" t="s">
        <v>78</v>
      </c>
      <c r="C23" s="1" t="s">
        <v>76</v>
      </c>
      <c r="D23" s="4"/>
      <c r="E23" s="4"/>
      <c r="F23" s="1"/>
      <c r="G23" s="17"/>
      <c r="H23" s="4"/>
    </row>
    <row r="24" spans="1:8" ht="14.25" customHeight="1">
      <c r="A24" s="11">
        <v>22</v>
      </c>
      <c r="B24" s="1" t="s">
        <v>80</v>
      </c>
      <c r="C24" s="1" t="s">
        <v>81</v>
      </c>
      <c r="D24" s="4"/>
      <c r="E24" s="4"/>
      <c r="F24" s="1"/>
      <c r="G24" s="17"/>
      <c r="H24" s="4"/>
    </row>
    <row r="25" spans="1:8" ht="14.25" customHeight="1">
      <c r="A25" s="11">
        <v>23</v>
      </c>
      <c r="B25" s="1" t="s">
        <v>37</v>
      </c>
      <c r="C25" s="1" t="s">
        <v>38</v>
      </c>
      <c r="D25" s="4"/>
      <c r="E25" s="4"/>
      <c r="F25" s="1"/>
      <c r="G25" s="17"/>
      <c r="H25" s="4"/>
    </row>
    <row r="26" spans="1:8" ht="14.25" customHeight="1">
      <c r="A26" s="11">
        <v>24</v>
      </c>
      <c r="B26" s="1" t="s">
        <v>39</v>
      </c>
      <c r="C26" s="1" t="s">
        <v>40</v>
      </c>
      <c r="D26" s="4"/>
      <c r="E26" s="4"/>
      <c r="F26" s="1"/>
      <c r="G26" s="17"/>
      <c r="H26" s="4"/>
    </row>
    <row r="27" spans="1:8" ht="14.25" customHeight="1">
      <c r="A27" s="11">
        <v>25</v>
      </c>
      <c r="B27" s="1" t="s">
        <v>102</v>
      </c>
      <c r="C27" s="1" t="s">
        <v>103</v>
      </c>
      <c r="D27" s="4"/>
      <c r="E27" s="4"/>
      <c r="F27" s="1"/>
      <c r="G27" s="17"/>
      <c r="H27" s="4"/>
    </row>
    <row r="28" spans="1:8" ht="14.25" customHeight="1">
      <c r="A28" s="11">
        <v>26</v>
      </c>
      <c r="B28" s="1" t="s">
        <v>104</v>
      </c>
      <c r="C28" s="1" t="s">
        <v>105</v>
      </c>
      <c r="D28" s="4"/>
      <c r="E28" s="4"/>
      <c r="F28" s="1"/>
      <c r="G28" s="17"/>
      <c r="H28" s="4"/>
    </row>
    <row r="29" spans="1:8" ht="14.25" customHeight="1">
      <c r="A29" s="11">
        <v>27</v>
      </c>
      <c r="B29" s="1" t="s">
        <v>100</v>
      </c>
      <c r="C29" s="1" t="s">
        <v>101</v>
      </c>
      <c r="D29" s="4"/>
      <c r="E29" s="4"/>
      <c r="F29" s="1"/>
      <c r="G29" s="17"/>
      <c r="H29" s="4"/>
    </row>
    <row r="30" spans="1:8" ht="14.25" customHeight="1">
      <c r="A30" s="11">
        <v>28</v>
      </c>
      <c r="B30" s="1" t="s">
        <v>96</v>
      </c>
      <c r="C30" s="1" t="s">
        <v>97</v>
      </c>
      <c r="D30" s="4"/>
      <c r="E30" s="4"/>
      <c r="F30" s="1"/>
      <c r="G30" s="17"/>
      <c r="H30" s="4"/>
    </row>
    <row r="31" spans="1:8" ht="14.25" customHeight="1">
      <c r="A31" s="11">
        <v>29</v>
      </c>
      <c r="B31" s="1" t="s">
        <v>82</v>
      </c>
      <c r="C31" s="1" t="s">
        <v>75</v>
      </c>
      <c r="D31" s="4"/>
      <c r="E31" s="4"/>
      <c r="F31" s="1"/>
      <c r="G31" s="17"/>
      <c r="H31" s="4"/>
    </row>
    <row r="32" spans="1:8" ht="14.25" customHeight="1">
      <c r="A32" s="11">
        <v>30</v>
      </c>
      <c r="B32" s="1" t="s">
        <v>82</v>
      </c>
      <c r="C32" s="1" t="s">
        <v>76</v>
      </c>
      <c r="D32" s="4"/>
      <c r="E32" s="4"/>
      <c r="F32" s="1"/>
      <c r="G32" s="17"/>
      <c r="H32" s="4"/>
    </row>
    <row r="33" spans="1:8" ht="14.25" customHeight="1">
      <c r="A33" s="11">
        <v>31</v>
      </c>
      <c r="B33" s="1" t="s">
        <v>31</v>
      </c>
      <c r="C33" s="1" t="s">
        <v>32</v>
      </c>
      <c r="D33" s="4"/>
      <c r="E33" s="4"/>
      <c r="F33" s="1"/>
      <c r="G33" s="17"/>
      <c r="H33" s="4"/>
    </row>
    <row r="34" spans="1:8" ht="14.25" customHeight="1">
      <c r="A34" s="11">
        <v>32</v>
      </c>
      <c r="B34" s="1" t="s">
        <v>33</v>
      </c>
      <c r="C34" s="1">
        <v>-4000</v>
      </c>
      <c r="D34" s="4"/>
      <c r="E34" s="4"/>
      <c r="F34" s="1"/>
      <c r="G34" s="17"/>
      <c r="H34" s="4"/>
    </row>
    <row r="35" spans="1:8" ht="14.25" customHeight="1">
      <c r="A35" s="11">
        <v>33</v>
      </c>
      <c r="B35" s="1" t="s">
        <v>34</v>
      </c>
      <c r="C35" s="1">
        <v>-2400</v>
      </c>
      <c r="D35" s="4"/>
      <c r="E35" s="4"/>
      <c r="F35" s="1"/>
      <c r="G35" s="17"/>
      <c r="H35" s="4"/>
    </row>
    <row r="36" spans="1:8" ht="14.25" customHeight="1">
      <c r="A36" s="11">
        <v>34</v>
      </c>
      <c r="B36" s="1" t="s">
        <v>35</v>
      </c>
      <c r="C36" s="1" t="s">
        <v>36</v>
      </c>
      <c r="D36" s="4"/>
      <c r="E36" s="4"/>
      <c r="F36" s="1"/>
      <c r="G36" s="17"/>
      <c r="H36" s="4"/>
    </row>
    <row r="37" spans="1:8" ht="14.25" customHeight="1">
      <c r="A37" s="11">
        <v>35</v>
      </c>
      <c r="B37" s="1" t="s">
        <v>94</v>
      </c>
      <c r="C37" s="1" t="s">
        <v>95</v>
      </c>
      <c r="D37" s="4"/>
      <c r="E37" s="4"/>
      <c r="F37" s="1"/>
      <c r="G37" s="17"/>
      <c r="H37" s="4"/>
    </row>
    <row r="38" spans="1:8" ht="14.25" customHeight="1">
      <c r="A38" s="11">
        <v>36</v>
      </c>
      <c r="B38" s="1" t="s">
        <v>63</v>
      </c>
      <c r="C38" s="1" t="s">
        <v>64</v>
      </c>
      <c r="D38" s="4"/>
      <c r="E38" s="4"/>
      <c r="F38" s="1"/>
      <c r="G38" s="17"/>
      <c r="H38" s="4"/>
    </row>
    <row r="39" spans="1:8" ht="14.25" customHeight="1">
      <c r="A39" s="11">
        <v>37</v>
      </c>
      <c r="B39" s="1" t="s">
        <v>83</v>
      </c>
      <c r="C39" s="1" t="s">
        <v>84</v>
      </c>
      <c r="D39" s="4"/>
      <c r="E39" s="4"/>
      <c r="F39" s="1"/>
      <c r="G39" s="17"/>
      <c r="H39" s="4"/>
    </row>
    <row r="40" spans="1:8" ht="14.25" customHeight="1">
      <c r="A40" s="11">
        <v>38</v>
      </c>
      <c r="B40" s="1" t="s">
        <v>47</v>
      </c>
      <c r="C40" s="1" t="s">
        <v>48</v>
      </c>
      <c r="D40" s="4"/>
      <c r="E40" s="4"/>
      <c r="F40" s="1"/>
      <c r="G40" s="17"/>
      <c r="H40" s="4"/>
    </row>
    <row r="41" spans="1:8" ht="14.25" customHeight="1">
      <c r="A41" s="11">
        <v>39</v>
      </c>
      <c r="B41" s="1" t="s">
        <v>26</v>
      </c>
      <c r="C41" s="1" t="s">
        <v>27</v>
      </c>
      <c r="D41" s="4"/>
      <c r="E41" s="4"/>
      <c r="F41" s="1"/>
      <c r="G41" s="17"/>
      <c r="H41" s="4"/>
    </row>
    <row r="42" spans="1:8" ht="14.25" customHeight="1">
      <c r="A42" s="11">
        <v>40</v>
      </c>
      <c r="B42" s="1" t="s">
        <v>59</v>
      </c>
      <c r="C42" s="1" t="s">
        <v>56</v>
      </c>
      <c r="D42" s="4"/>
      <c r="E42" s="4"/>
      <c r="F42" s="1"/>
      <c r="G42" s="17"/>
      <c r="H42" s="4"/>
    </row>
    <row r="43" spans="1:8" ht="14.25" customHeight="1">
      <c r="A43" s="11">
        <v>41</v>
      </c>
      <c r="B43" s="1" t="s">
        <v>60</v>
      </c>
      <c r="C43" s="1" t="s">
        <v>58</v>
      </c>
      <c r="D43" s="4"/>
      <c r="E43" s="4"/>
      <c r="F43" s="1"/>
      <c r="G43" s="17"/>
      <c r="H43" s="4"/>
    </row>
    <row r="44" spans="1:8" ht="14.25" customHeight="1">
      <c r="A44" s="11">
        <v>42</v>
      </c>
      <c r="B44" s="1" t="s">
        <v>77</v>
      </c>
      <c r="C44" s="1" t="s">
        <v>76</v>
      </c>
      <c r="D44" s="4"/>
      <c r="E44" s="4"/>
      <c r="F44" s="1"/>
      <c r="G44" s="17"/>
      <c r="H44" s="4"/>
    </row>
    <row r="45" spans="1:8" ht="14.25" customHeight="1">
      <c r="A45" s="11">
        <v>43</v>
      </c>
      <c r="B45" s="1" t="s">
        <v>41</v>
      </c>
      <c r="C45" s="1" t="s">
        <v>42</v>
      </c>
      <c r="D45" s="4"/>
      <c r="E45" s="4"/>
      <c r="F45" s="1"/>
      <c r="G45" s="17"/>
      <c r="H45" s="4"/>
    </row>
    <row r="46" spans="1:8" ht="14.25" customHeight="1">
      <c r="A46" s="11">
        <v>44</v>
      </c>
      <c r="B46" s="1" t="s">
        <v>65</v>
      </c>
      <c r="C46" s="1" t="s">
        <v>66</v>
      </c>
      <c r="D46" s="4"/>
      <c r="E46" s="4"/>
      <c r="F46" s="1"/>
      <c r="G46" s="17"/>
      <c r="H46" s="4"/>
    </row>
    <row r="47" spans="1:8" ht="14.25" customHeight="1">
      <c r="A47" s="11">
        <v>45</v>
      </c>
      <c r="B47" s="1" t="s">
        <v>67</v>
      </c>
      <c r="C47" s="1" t="s">
        <v>68</v>
      </c>
      <c r="D47" s="4"/>
      <c r="E47" s="4"/>
      <c r="F47" s="1"/>
      <c r="G47" s="17"/>
      <c r="H47" s="4"/>
    </row>
    <row r="48" spans="1:8" ht="14.25" customHeight="1">
      <c r="A48" s="11">
        <v>46</v>
      </c>
      <c r="B48" s="1" t="s">
        <v>106</v>
      </c>
      <c r="C48" s="1" t="s">
        <v>107</v>
      </c>
      <c r="D48" s="4"/>
      <c r="E48" s="4"/>
      <c r="F48" s="1"/>
      <c r="G48" s="17"/>
      <c r="H48" s="4"/>
    </row>
    <row r="49" spans="1:8" ht="14.25" customHeight="1">
      <c r="A49" s="11">
        <v>47</v>
      </c>
      <c r="B49" s="1" t="s">
        <v>79</v>
      </c>
      <c r="C49" s="1" t="s">
        <v>75</v>
      </c>
      <c r="D49" s="4"/>
      <c r="E49" s="4"/>
      <c r="F49" s="1"/>
      <c r="G49" s="17"/>
      <c r="H49" s="4"/>
    </row>
    <row r="50" spans="1:8" ht="14.25" customHeight="1">
      <c r="A50" s="11">
        <v>48</v>
      </c>
      <c r="B50" s="1" t="s">
        <v>71</v>
      </c>
      <c r="C50" s="1" t="s">
        <v>72</v>
      </c>
      <c r="D50" s="4"/>
      <c r="E50" s="4"/>
      <c r="F50" s="1"/>
      <c r="G50" s="17"/>
      <c r="H50" s="4"/>
    </row>
    <row r="51" spans="1:8" ht="14.25" customHeight="1">
      <c r="A51" s="11">
        <v>49</v>
      </c>
      <c r="B51" s="1" t="s">
        <v>71</v>
      </c>
      <c r="C51" s="1" t="s">
        <v>73</v>
      </c>
      <c r="D51" s="4"/>
      <c r="E51" s="4"/>
      <c r="F51" s="1"/>
      <c r="G51" s="17"/>
      <c r="H51" s="4"/>
    </row>
    <row r="52" spans="1:8" ht="14.25" customHeight="1">
      <c r="A52" s="11">
        <v>50</v>
      </c>
      <c r="B52" s="1" t="s">
        <v>74</v>
      </c>
      <c r="C52" s="1" t="s">
        <v>75</v>
      </c>
      <c r="D52" s="4"/>
      <c r="E52" s="4"/>
      <c r="F52" s="1"/>
      <c r="G52" s="17"/>
      <c r="H52" s="4"/>
    </row>
    <row r="53" spans="1:8" ht="14.25" customHeight="1">
      <c r="A53" s="11">
        <v>51</v>
      </c>
      <c r="B53" s="1" t="s">
        <v>74</v>
      </c>
      <c r="C53" s="1" t="s">
        <v>76</v>
      </c>
      <c r="D53" s="4"/>
      <c r="E53" s="4"/>
      <c r="F53" s="1"/>
      <c r="G53" s="17"/>
      <c r="H53" s="4"/>
    </row>
    <row r="54" spans="1:8" ht="42" customHeight="1">
      <c r="A54" s="9" t="s">
        <v>5</v>
      </c>
      <c r="B54" s="37" t="s">
        <v>23</v>
      </c>
      <c r="C54" s="37"/>
      <c r="D54" s="37"/>
      <c r="E54" s="37"/>
      <c r="F54" s="37"/>
      <c r="G54" s="37"/>
      <c r="H54" s="37"/>
    </row>
    <row r="64" spans="1:8">
      <c r="A64" s="6"/>
      <c r="F64" s="3"/>
      <c r="H64" s="6"/>
    </row>
    <row r="65" spans="1:8">
      <c r="A65" s="6"/>
      <c r="H65" s="6"/>
    </row>
    <row r="66" spans="1:8">
      <c r="A66" s="6"/>
      <c r="H66" s="6"/>
    </row>
    <row r="67" spans="1:8">
      <c r="A67" s="6"/>
      <c r="H67" s="6"/>
    </row>
    <row r="68" spans="1:8">
      <c r="A68" s="6"/>
      <c r="H68" s="6"/>
    </row>
    <row r="69" spans="1:8">
      <c r="A69" s="6"/>
      <c r="H69" s="6"/>
    </row>
    <row r="70" spans="1:8">
      <c r="A70" s="6"/>
      <c r="H70" s="6"/>
    </row>
    <row r="71" spans="1:8">
      <c r="A71" s="6"/>
      <c r="H71" s="6"/>
    </row>
    <row r="72" spans="1:8">
      <c r="A72" s="6"/>
      <c r="H72" s="6"/>
    </row>
    <row r="73" spans="1:8">
      <c r="A73" s="6"/>
      <c r="H73" s="6"/>
    </row>
    <row r="74" spans="1:8">
      <c r="A74" s="6"/>
      <c r="H74" s="6"/>
    </row>
    <row r="75" spans="1:8">
      <c r="A75" s="6"/>
      <c r="H75" s="6"/>
    </row>
    <row r="76" spans="1:8">
      <c r="A76" s="6"/>
      <c r="H76" s="6"/>
    </row>
    <row r="77" spans="1:8">
      <c r="A77" s="6"/>
      <c r="H77" s="6"/>
    </row>
    <row r="78" spans="1:8">
      <c r="A78" s="6"/>
      <c r="H78" s="6"/>
    </row>
    <row r="79" spans="1:8">
      <c r="A79" s="6"/>
      <c r="H79" s="6"/>
    </row>
    <row r="80" spans="1:8">
      <c r="A80" s="6"/>
      <c r="B80" s="6"/>
      <c r="C80" s="6"/>
      <c r="D80" s="6"/>
      <c r="E80" s="6"/>
      <c r="F80" s="6"/>
      <c r="G80" s="6"/>
      <c r="H80" s="6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>
      <c r="A82" s="6"/>
      <c r="B82" s="6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6"/>
      <c r="B84" s="6"/>
      <c r="C84" s="6"/>
      <c r="D84" s="6"/>
      <c r="E84" s="6"/>
      <c r="F84" s="6"/>
      <c r="G84" s="6"/>
      <c r="H84" s="6"/>
    </row>
    <row r="85" spans="1:8">
      <c r="A85" s="6"/>
      <c r="B85" s="6"/>
      <c r="C85" s="6"/>
      <c r="D85" s="6"/>
      <c r="E85" s="6"/>
      <c r="F85" s="6"/>
      <c r="G85" s="6"/>
      <c r="H85" s="6"/>
    </row>
    <row r="86" spans="1:8">
      <c r="A86" s="6"/>
      <c r="B86" s="6"/>
      <c r="C86" s="6"/>
      <c r="D86" s="6"/>
      <c r="E86" s="6"/>
      <c r="F86" s="6"/>
      <c r="G86" s="6"/>
      <c r="H86" s="6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>
      <c r="A88" s="6"/>
      <c r="B88" s="6"/>
      <c r="C88" s="6"/>
      <c r="D88" s="6"/>
      <c r="E88" s="6"/>
      <c r="F88" s="6"/>
      <c r="G88" s="6"/>
      <c r="H88" s="6"/>
    </row>
    <row r="89" spans="1:8">
      <c r="A89" s="6"/>
      <c r="B89" s="6"/>
      <c r="C89" s="6"/>
      <c r="D89" s="6"/>
      <c r="E89" s="6"/>
      <c r="F89" s="6"/>
      <c r="G89" s="6"/>
      <c r="H89" s="6"/>
    </row>
    <row r="90" spans="1:8">
      <c r="A90" s="6"/>
      <c r="B90" s="6"/>
      <c r="C90" s="6"/>
      <c r="D90" s="6"/>
      <c r="E90" s="6"/>
      <c r="F90" s="6"/>
      <c r="G90" s="6"/>
      <c r="H90" s="6"/>
    </row>
    <row r="91" spans="1:8">
      <c r="A91" s="6"/>
      <c r="B91" s="6"/>
      <c r="C91" s="6"/>
      <c r="D91" s="6"/>
      <c r="E91" s="6"/>
      <c r="F91" s="6"/>
      <c r="G91" s="6"/>
      <c r="H91" s="6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>
      <c r="A116" s="6"/>
      <c r="B116" s="6"/>
      <c r="C116" s="6"/>
      <c r="D116" s="6"/>
      <c r="E116" s="6"/>
      <c r="F116" s="6"/>
      <c r="G116" s="6"/>
      <c r="H116" s="6"/>
    </row>
    <row r="117" spans="1:8">
      <c r="A117" s="6"/>
      <c r="B117" s="6"/>
      <c r="C117" s="6"/>
      <c r="D117" s="6"/>
      <c r="E117" s="6"/>
      <c r="F117" s="6"/>
      <c r="G117" s="6"/>
      <c r="H117" s="6"/>
    </row>
    <row r="118" spans="1:8">
      <c r="A118" s="6"/>
      <c r="B118" s="6"/>
      <c r="C118" s="6"/>
      <c r="D118" s="6"/>
      <c r="E118" s="6"/>
      <c r="F118" s="6"/>
      <c r="G118" s="6"/>
      <c r="H118" s="6"/>
    </row>
    <row r="119" spans="1:8">
      <c r="A119" s="6"/>
      <c r="B119" s="6"/>
      <c r="C119" s="6"/>
      <c r="D119" s="6"/>
      <c r="E119" s="6"/>
      <c r="F119" s="6"/>
      <c r="G119" s="6"/>
      <c r="H119" s="6"/>
    </row>
    <row r="120" spans="1:8">
      <c r="A120" s="6"/>
      <c r="B120" s="6"/>
      <c r="C120" s="6"/>
      <c r="D120" s="6"/>
      <c r="E120" s="6"/>
      <c r="F120" s="6"/>
      <c r="G120" s="6"/>
      <c r="H120" s="6"/>
    </row>
    <row r="121" spans="1:8">
      <c r="A121" s="6"/>
      <c r="B121" s="6"/>
      <c r="C121" s="6"/>
      <c r="D121" s="6"/>
      <c r="E121" s="6"/>
      <c r="F121" s="6"/>
      <c r="G121" s="6"/>
      <c r="H121" s="6"/>
    </row>
    <row r="122" spans="1:8">
      <c r="A122" s="6"/>
      <c r="B122" s="6"/>
      <c r="C122" s="6"/>
      <c r="D122" s="6"/>
      <c r="E122" s="6"/>
      <c r="F122" s="6"/>
      <c r="G122" s="6"/>
      <c r="H122" s="6"/>
    </row>
    <row r="123" spans="1:8">
      <c r="A123" s="6"/>
      <c r="B123" s="6"/>
      <c r="C123" s="6"/>
      <c r="D123" s="6"/>
      <c r="E123" s="6"/>
      <c r="F123" s="6"/>
      <c r="G123" s="6"/>
      <c r="H123" s="6"/>
    </row>
    <row r="124" spans="1:8">
      <c r="A124" s="6"/>
      <c r="B124" s="6"/>
      <c r="C124" s="6"/>
      <c r="D124" s="6"/>
      <c r="E124" s="6"/>
      <c r="F124" s="6"/>
      <c r="G124" s="6"/>
      <c r="H124" s="6"/>
    </row>
    <row r="125" spans="1:8">
      <c r="A125" s="6"/>
      <c r="B125" s="6"/>
      <c r="C125" s="6"/>
      <c r="D125" s="6"/>
      <c r="E125" s="6"/>
      <c r="F125" s="6"/>
      <c r="G125" s="6"/>
      <c r="H125" s="6"/>
    </row>
    <row r="126" spans="1:8">
      <c r="A126" s="6"/>
      <c r="B126" s="6"/>
      <c r="C126" s="6"/>
      <c r="D126" s="6"/>
      <c r="E126" s="6"/>
      <c r="F126" s="6"/>
      <c r="G126" s="6"/>
      <c r="H126" s="6"/>
    </row>
    <row r="127" spans="1:8">
      <c r="A127" s="6"/>
      <c r="B127" s="6"/>
      <c r="C127" s="6"/>
      <c r="D127" s="6"/>
      <c r="E127" s="6"/>
      <c r="F127" s="6"/>
      <c r="G127" s="6"/>
      <c r="H127" s="6"/>
    </row>
    <row r="128" spans="1:8">
      <c r="A128" s="6"/>
      <c r="B128" s="6"/>
      <c r="C128" s="6"/>
      <c r="D128" s="6"/>
      <c r="E128" s="6"/>
      <c r="F128" s="6"/>
      <c r="G128" s="6"/>
      <c r="H128" s="6"/>
    </row>
    <row r="129" spans="1:8">
      <c r="A129" s="6"/>
      <c r="B129" s="6"/>
      <c r="C129" s="6"/>
      <c r="D129" s="6"/>
      <c r="E129" s="6"/>
      <c r="F129" s="6"/>
      <c r="G129" s="6"/>
      <c r="H129" s="6"/>
    </row>
    <row r="130" spans="1:8">
      <c r="A130" s="6"/>
      <c r="B130" s="6"/>
      <c r="C130" s="6"/>
      <c r="D130" s="6"/>
      <c r="E130" s="6"/>
      <c r="F130" s="6"/>
      <c r="G130" s="6"/>
      <c r="H130" s="6"/>
    </row>
    <row r="131" spans="1:8">
      <c r="A131" s="6"/>
      <c r="B131" s="6"/>
      <c r="C131" s="6"/>
      <c r="D131" s="6"/>
      <c r="E131" s="6"/>
      <c r="F131" s="6"/>
      <c r="G131" s="6"/>
      <c r="H131" s="6"/>
    </row>
    <row r="132" spans="1:8">
      <c r="A132" s="6"/>
      <c r="B132" s="6"/>
      <c r="C132" s="6"/>
      <c r="D132" s="6"/>
      <c r="E132" s="6"/>
      <c r="F132" s="6"/>
      <c r="G132" s="6"/>
      <c r="H132" s="6"/>
    </row>
    <row r="1859" spans="1:8">
      <c r="A1859" s="6"/>
      <c r="B1859" s="6"/>
      <c r="C1859" s="6"/>
      <c r="D1859" s="6"/>
      <c r="E1859" s="6"/>
      <c r="F1859" s="6"/>
      <c r="G1859" s="6"/>
      <c r="H1859" s="6"/>
    </row>
    <row r="3583" spans="1:8">
      <c r="A3583" s="6"/>
      <c r="B3583" s="6"/>
      <c r="C3583" s="6"/>
      <c r="D3583" s="6"/>
      <c r="E3583" s="6"/>
      <c r="F3583" s="6"/>
      <c r="G3583" s="6"/>
      <c r="H3583" s="6"/>
    </row>
    <row r="3584" spans="1:8">
      <c r="A3584" s="6"/>
      <c r="B3584" s="6"/>
      <c r="C3584" s="6"/>
      <c r="D3584" s="6"/>
      <c r="E3584" s="6"/>
      <c r="F3584" s="6"/>
      <c r="G3584" s="6"/>
      <c r="H3584" s="6"/>
    </row>
    <row r="3585" spans="1:8">
      <c r="A3585" s="6"/>
      <c r="B3585" s="6"/>
      <c r="C3585" s="6"/>
      <c r="D3585" s="6"/>
      <c r="E3585" s="6"/>
      <c r="F3585" s="6"/>
      <c r="G3585" s="6"/>
      <c r="H3585" s="6"/>
    </row>
    <row r="3586" spans="1:8">
      <c r="A3586" s="6"/>
      <c r="B3586" s="6"/>
      <c r="C3586" s="6"/>
      <c r="D3586" s="6"/>
      <c r="E3586" s="6"/>
      <c r="F3586" s="6"/>
      <c r="G3586" s="6"/>
      <c r="H3586" s="6"/>
    </row>
    <row r="3587" spans="1:8">
      <c r="A3587" s="6"/>
      <c r="B3587" s="6"/>
      <c r="C3587" s="6"/>
      <c r="D3587" s="6"/>
      <c r="E3587" s="6"/>
      <c r="F3587" s="6"/>
      <c r="G3587" s="6"/>
      <c r="H3587" s="6"/>
    </row>
    <row r="3588" spans="1:8">
      <c r="A3588" s="6"/>
      <c r="B3588" s="6"/>
      <c r="C3588" s="6"/>
      <c r="D3588" s="6"/>
      <c r="E3588" s="6"/>
      <c r="F3588" s="6"/>
      <c r="G3588" s="6"/>
      <c r="H3588" s="6"/>
    </row>
    <row r="3589" spans="1:8">
      <c r="A3589" s="6"/>
      <c r="B3589" s="6"/>
      <c r="C3589" s="6"/>
      <c r="D3589" s="6"/>
      <c r="E3589" s="6"/>
      <c r="F3589" s="6"/>
      <c r="G3589" s="6"/>
      <c r="H3589" s="6"/>
    </row>
    <row r="3590" spans="1:8">
      <c r="A3590" s="6"/>
      <c r="B3590" s="6"/>
      <c r="C3590" s="6"/>
      <c r="D3590" s="6"/>
      <c r="E3590" s="6"/>
      <c r="F3590" s="6"/>
      <c r="G3590" s="6"/>
      <c r="H3590" s="6"/>
    </row>
    <row r="3591" spans="1:8">
      <c r="A3591" s="6"/>
      <c r="B3591" s="6"/>
      <c r="C3591" s="6"/>
      <c r="D3591" s="6"/>
      <c r="E3591" s="6"/>
      <c r="F3591" s="6"/>
      <c r="G3591" s="6"/>
      <c r="H3591" s="6"/>
    </row>
    <row r="3592" spans="1:8">
      <c r="A3592" s="6"/>
      <c r="B3592" s="6"/>
      <c r="C3592" s="6"/>
      <c r="D3592" s="6"/>
      <c r="E3592" s="6"/>
      <c r="F3592" s="6"/>
      <c r="G3592" s="6"/>
      <c r="H3592" s="6"/>
    </row>
    <row r="3593" spans="1:8">
      <c r="A3593" s="6"/>
      <c r="B3593" s="6"/>
      <c r="C3593" s="6"/>
      <c r="D3593" s="6"/>
      <c r="E3593" s="6"/>
      <c r="F3593" s="6"/>
      <c r="G3593" s="6"/>
      <c r="H3593" s="6"/>
    </row>
    <row r="3594" spans="1:8">
      <c r="A3594" s="6"/>
      <c r="B3594" s="6"/>
      <c r="C3594" s="6"/>
      <c r="D3594" s="6"/>
      <c r="E3594" s="6"/>
      <c r="F3594" s="6"/>
      <c r="G3594" s="6"/>
      <c r="H3594" s="6"/>
    </row>
    <row r="3595" spans="1:8">
      <c r="A3595" s="6"/>
      <c r="B3595" s="6"/>
      <c r="C3595" s="6"/>
      <c r="D3595" s="6"/>
      <c r="E3595" s="6"/>
      <c r="F3595" s="6"/>
      <c r="G3595" s="6"/>
      <c r="H3595" s="6"/>
    </row>
    <row r="3596" spans="1:8">
      <c r="A3596" s="6"/>
      <c r="B3596" s="6"/>
      <c r="C3596" s="6"/>
      <c r="D3596" s="6"/>
      <c r="E3596" s="6"/>
      <c r="F3596" s="6"/>
      <c r="G3596" s="6"/>
      <c r="H3596" s="6"/>
    </row>
    <row r="3597" spans="1:8">
      <c r="A3597" s="6"/>
      <c r="B3597" s="6"/>
      <c r="C3597" s="6"/>
      <c r="D3597" s="6"/>
      <c r="E3597" s="6"/>
      <c r="F3597" s="6"/>
      <c r="G3597" s="6"/>
      <c r="H3597" s="6"/>
    </row>
    <row r="3598" spans="1:8">
      <c r="A3598" s="6"/>
      <c r="B3598" s="6"/>
      <c r="C3598" s="6"/>
      <c r="D3598" s="6"/>
      <c r="E3598" s="6"/>
      <c r="F3598" s="6"/>
      <c r="G3598" s="6"/>
      <c r="H3598" s="6"/>
    </row>
  </sheetData>
  <sheetProtection selectLockedCells="1"/>
  <mergeCells count="2">
    <mergeCell ref="A1:H1"/>
    <mergeCell ref="B54:H54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99"/>
  <sheetViews>
    <sheetView showGridLines="0" showZeros="0" zoomScale="110" zoomScaleNormal="110" workbookViewId="0">
      <pane xSplit="12" ySplit="3" topLeftCell="M4" activePane="bottomRight" state="frozen"/>
      <selection pane="topRight" activeCell="M1" sqref="M1"/>
      <selection pane="bottomLeft" activeCell="A4" sqref="A4"/>
      <selection pane="bottomRight" activeCell="D11" sqref="D11"/>
    </sheetView>
  </sheetViews>
  <sheetFormatPr defaultRowHeight="10.5"/>
  <cols>
    <col min="1" max="1" width="4.375" style="10" customWidth="1"/>
    <col min="2" max="2" width="20.25" style="2" customWidth="1"/>
    <col min="3" max="3" width="20.625" style="2" customWidth="1"/>
    <col min="4" max="4" width="26.125" style="2" customWidth="1"/>
    <col min="5" max="5" width="5" style="2" customWidth="1"/>
    <col min="6" max="6" width="8" style="2" customWidth="1"/>
    <col min="7" max="7" width="5" style="2" customWidth="1"/>
    <col min="8" max="8" width="8" style="2" customWidth="1"/>
    <col min="9" max="9" width="5" style="2" customWidth="1"/>
    <col min="10" max="10" width="6" style="2" customWidth="1"/>
    <col min="11" max="11" width="7.25" style="16" customWidth="1"/>
    <col min="12" max="13" width="10.125" style="16" customWidth="1"/>
    <col min="14" max="16384" width="9" style="6"/>
  </cols>
  <sheetData>
    <row r="1" spans="1:13" ht="24.75" customHeight="1">
      <c r="A1" s="36" t="s">
        <v>128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6.5" customHeight="1">
      <c r="A2" s="32" t="s">
        <v>3</v>
      </c>
      <c r="B2" s="32" t="s">
        <v>2</v>
      </c>
      <c r="C2" s="32" t="s">
        <v>11</v>
      </c>
      <c r="D2" s="32" t="s">
        <v>12</v>
      </c>
      <c r="E2" s="32" t="s">
        <v>13</v>
      </c>
      <c r="F2" s="34" t="s">
        <v>17</v>
      </c>
      <c r="G2" s="35"/>
      <c r="H2" s="34" t="s">
        <v>18</v>
      </c>
      <c r="I2" s="35"/>
      <c r="J2" s="32" t="s">
        <v>20</v>
      </c>
      <c r="K2" s="42" t="s">
        <v>15</v>
      </c>
      <c r="L2" s="42" t="s">
        <v>126</v>
      </c>
      <c r="M2" s="38" t="s">
        <v>127</v>
      </c>
    </row>
    <row r="3" spans="1:13" s="10" customFormat="1" ht="12" customHeight="1">
      <c r="A3" s="33"/>
      <c r="B3" s="33"/>
      <c r="C3" s="33"/>
      <c r="D3" s="33"/>
      <c r="E3" s="33"/>
      <c r="F3" s="11" t="s">
        <v>1</v>
      </c>
      <c r="G3" s="11" t="s">
        <v>14</v>
      </c>
      <c r="H3" s="11" t="s">
        <v>1</v>
      </c>
      <c r="I3" s="11" t="s">
        <v>14</v>
      </c>
      <c r="J3" s="33"/>
      <c r="K3" s="43"/>
      <c r="L3" s="43"/>
      <c r="M3" s="38"/>
    </row>
    <row r="4" spans="1:13" s="8" customFormat="1" ht="13.5" customHeight="1">
      <c r="A4" s="7">
        <v>1</v>
      </c>
      <c r="B4" s="1" t="s">
        <v>61</v>
      </c>
      <c r="C4" s="1"/>
      <c r="D4" s="4"/>
      <c r="E4" s="4"/>
      <c r="F4" s="4"/>
      <c r="G4" s="4"/>
      <c r="H4" s="4"/>
      <c r="I4" s="4"/>
      <c r="J4" s="5"/>
      <c r="K4" s="14"/>
      <c r="L4" s="15"/>
      <c r="M4" s="15"/>
    </row>
    <row r="5" spans="1:13" s="8" customFormat="1" ht="13.5" customHeight="1">
      <c r="A5" s="7">
        <v>2</v>
      </c>
      <c r="B5" s="1" t="s">
        <v>90</v>
      </c>
      <c r="C5" s="1"/>
      <c r="D5" s="4"/>
      <c r="E5" s="4"/>
      <c r="F5" s="4"/>
      <c r="G5" s="4"/>
      <c r="H5" s="4"/>
      <c r="I5" s="4"/>
      <c r="J5" s="5"/>
      <c r="K5" s="14"/>
      <c r="L5" s="15"/>
      <c r="M5" s="15"/>
    </row>
    <row r="6" spans="1:13" s="8" customFormat="1" ht="13.5" customHeight="1">
      <c r="A6" s="7">
        <v>3</v>
      </c>
      <c r="B6" s="1" t="s">
        <v>43</v>
      </c>
      <c r="C6" s="1"/>
      <c r="D6" s="4"/>
      <c r="E6" s="4"/>
      <c r="F6" s="4"/>
      <c r="G6" s="4"/>
      <c r="H6" s="4"/>
      <c r="I6" s="4"/>
      <c r="J6" s="5"/>
      <c r="K6" s="14"/>
      <c r="L6" s="15"/>
      <c r="M6" s="15"/>
    </row>
    <row r="7" spans="1:13" s="8" customFormat="1" ht="13.5" customHeight="1">
      <c r="A7" s="7">
        <v>4</v>
      </c>
      <c r="B7" s="1" t="s">
        <v>55</v>
      </c>
      <c r="C7" s="1"/>
      <c r="D7" s="4"/>
      <c r="E7" s="4"/>
      <c r="F7" s="4"/>
      <c r="G7" s="4"/>
      <c r="H7" s="4"/>
      <c r="I7" s="4"/>
      <c r="J7" s="5"/>
      <c r="K7" s="14"/>
      <c r="L7" s="15"/>
      <c r="M7" s="15"/>
    </row>
    <row r="8" spans="1:13" s="8" customFormat="1" ht="13.5" customHeight="1">
      <c r="A8" s="7">
        <v>5</v>
      </c>
      <c r="B8" s="1" t="s">
        <v>57</v>
      </c>
      <c r="C8" s="1"/>
      <c r="D8" s="4"/>
      <c r="E8" s="4"/>
      <c r="F8" s="4"/>
      <c r="G8" s="4"/>
      <c r="H8" s="4"/>
      <c r="I8" s="4"/>
      <c r="J8" s="5"/>
      <c r="K8" s="14"/>
      <c r="L8" s="15"/>
      <c r="M8" s="15"/>
    </row>
    <row r="9" spans="1:13" s="8" customFormat="1" ht="13.5" customHeight="1">
      <c r="A9" s="7">
        <v>6</v>
      </c>
      <c r="B9" s="1" t="s">
        <v>49</v>
      </c>
      <c r="C9" s="1"/>
      <c r="D9" s="4"/>
      <c r="E9" s="4"/>
      <c r="F9" s="4"/>
      <c r="G9" s="4"/>
      <c r="H9" s="4"/>
      <c r="I9" s="4"/>
      <c r="J9" s="5"/>
      <c r="K9" s="14"/>
      <c r="L9" s="15"/>
      <c r="M9" s="15"/>
    </row>
    <row r="10" spans="1:13" s="8" customFormat="1" ht="13.5" customHeight="1">
      <c r="A10" s="7">
        <v>7</v>
      </c>
      <c r="B10" s="1" t="s">
        <v>51</v>
      </c>
      <c r="C10" s="1"/>
      <c r="D10" s="4"/>
      <c r="E10" s="4"/>
      <c r="F10" s="4"/>
      <c r="G10" s="4"/>
      <c r="H10" s="4"/>
      <c r="I10" s="4"/>
      <c r="J10" s="5"/>
      <c r="K10" s="14"/>
      <c r="L10" s="15"/>
      <c r="M10" s="15"/>
    </row>
    <row r="11" spans="1:13" s="8" customFormat="1" ht="13.5" customHeight="1">
      <c r="A11" s="7">
        <v>8</v>
      </c>
      <c r="B11" s="1" t="s">
        <v>88</v>
      </c>
      <c r="C11" s="1"/>
      <c r="D11" s="4"/>
      <c r="E11" s="4"/>
      <c r="F11" s="4"/>
      <c r="G11" s="4"/>
      <c r="H11" s="4"/>
      <c r="I11" s="4"/>
      <c r="J11" s="5"/>
      <c r="K11" s="14"/>
      <c r="L11" s="15"/>
      <c r="M11" s="15"/>
    </row>
    <row r="12" spans="1:13" s="8" customFormat="1" ht="13.5" customHeight="1">
      <c r="A12" s="7">
        <v>9</v>
      </c>
      <c r="B12" s="1" t="s">
        <v>92</v>
      </c>
      <c r="C12" s="1"/>
      <c r="D12" s="4"/>
      <c r="E12" s="4"/>
      <c r="F12" s="4"/>
      <c r="G12" s="4"/>
      <c r="H12" s="4"/>
      <c r="I12" s="4"/>
      <c r="J12" s="5"/>
      <c r="K12" s="14"/>
      <c r="L12" s="15"/>
      <c r="M12" s="15"/>
    </row>
    <row r="13" spans="1:13" s="8" customFormat="1" ht="13.5" customHeight="1">
      <c r="A13" s="7">
        <v>10</v>
      </c>
      <c r="B13" s="1" t="s">
        <v>85</v>
      </c>
      <c r="C13" s="1"/>
      <c r="D13" s="4"/>
      <c r="E13" s="4"/>
      <c r="F13" s="4"/>
      <c r="G13" s="4"/>
      <c r="H13" s="4"/>
      <c r="I13" s="4"/>
      <c r="J13" s="5"/>
      <c r="K13" s="14"/>
      <c r="L13" s="15"/>
      <c r="M13" s="15"/>
    </row>
    <row r="14" spans="1:13" s="8" customFormat="1" ht="13.5" customHeight="1">
      <c r="A14" s="7">
        <v>11</v>
      </c>
      <c r="B14" s="1" t="s">
        <v>85</v>
      </c>
      <c r="C14" s="1"/>
      <c r="D14" s="4"/>
      <c r="E14" s="4"/>
      <c r="F14" s="4"/>
      <c r="G14" s="4"/>
      <c r="H14" s="4"/>
      <c r="I14" s="4"/>
      <c r="J14" s="5"/>
      <c r="K14" s="14"/>
      <c r="L14" s="15"/>
      <c r="M14" s="15"/>
    </row>
    <row r="15" spans="1:13" s="8" customFormat="1" ht="13.5" customHeight="1">
      <c r="A15" s="7">
        <v>12</v>
      </c>
      <c r="B15" s="1" t="s">
        <v>53</v>
      </c>
      <c r="C15" s="1"/>
      <c r="D15" s="4"/>
      <c r="E15" s="4"/>
      <c r="F15" s="4"/>
      <c r="G15" s="4"/>
      <c r="H15" s="4"/>
      <c r="I15" s="4"/>
      <c r="J15" s="5"/>
      <c r="K15" s="14"/>
      <c r="L15" s="15"/>
      <c r="M15" s="15"/>
    </row>
    <row r="16" spans="1:13" s="8" customFormat="1" ht="13.5" customHeight="1">
      <c r="A16" s="7">
        <v>13</v>
      </c>
      <c r="B16" s="1" t="s">
        <v>45</v>
      </c>
      <c r="C16" s="1"/>
      <c r="D16" s="4"/>
      <c r="E16" s="4"/>
      <c r="F16" s="4"/>
      <c r="G16" s="4"/>
      <c r="H16" s="4"/>
      <c r="I16" s="4"/>
      <c r="J16" s="5"/>
      <c r="K16" s="14"/>
      <c r="L16" s="15"/>
      <c r="M16" s="15"/>
    </row>
    <row r="17" spans="1:13" s="8" customFormat="1" ht="13.5" customHeight="1">
      <c r="A17" s="7">
        <v>14</v>
      </c>
      <c r="B17" s="1" t="s">
        <v>24</v>
      </c>
      <c r="C17" s="1"/>
      <c r="D17" s="4"/>
      <c r="E17" s="4"/>
      <c r="F17" s="4"/>
      <c r="G17" s="4"/>
      <c r="H17" s="4"/>
      <c r="I17" s="4"/>
      <c r="J17" s="5"/>
      <c r="K17" s="14"/>
      <c r="L17" s="15"/>
      <c r="M17" s="15"/>
    </row>
    <row r="18" spans="1:13" s="8" customFormat="1" ht="13.5" customHeight="1">
      <c r="A18" s="7">
        <v>15</v>
      </c>
      <c r="B18" s="1" t="s">
        <v>28</v>
      </c>
      <c r="C18" s="1"/>
      <c r="D18" s="4"/>
      <c r="E18" s="4"/>
      <c r="F18" s="4"/>
      <c r="G18" s="4"/>
      <c r="H18" s="4"/>
      <c r="I18" s="4"/>
      <c r="J18" s="5"/>
      <c r="K18" s="14"/>
      <c r="L18" s="15"/>
      <c r="M18" s="15"/>
    </row>
    <row r="19" spans="1:13" s="8" customFormat="1" ht="13.5" customHeight="1">
      <c r="A19" s="7">
        <v>16</v>
      </c>
      <c r="B19" s="1" t="s">
        <v>28</v>
      </c>
      <c r="C19" s="1"/>
      <c r="D19" s="4"/>
      <c r="E19" s="4"/>
      <c r="F19" s="4"/>
      <c r="G19" s="4"/>
      <c r="H19" s="4"/>
      <c r="I19" s="4"/>
      <c r="J19" s="5"/>
      <c r="K19" s="14"/>
      <c r="L19" s="15"/>
      <c r="M19" s="15"/>
    </row>
    <row r="20" spans="1:13" s="8" customFormat="1" ht="13.5" customHeight="1">
      <c r="A20" s="7">
        <v>17</v>
      </c>
      <c r="B20" s="1" t="s">
        <v>28</v>
      </c>
      <c r="C20" s="1"/>
      <c r="D20" s="4"/>
      <c r="E20" s="4"/>
      <c r="F20" s="4"/>
      <c r="G20" s="4"/>
      <c r="H20" s="4"/>
      <c r="I20" s="4"/>
      <c r="J20" s="5"/>
      <c r="K20" s="14"/>
      <c r="L20" s="15"/>
      <c r="M20" s="15"/>
    </row>
    <row r="21" spans="1:13" s="8" customFormat="1" ht="13.5" customHeight="1">
      <c r="A21" s="7">
        <v>18</v>
      </c>
      <c r="B21" s="1" t="s">
        <v>28</v>
      </c>
      <c r="C21" s="1"/>
      <c r="D21" s="4"/>
      <c r="E21" s="4"/>
      <c r="F21" s="4"/>
      <c r="G21" s="4"/>
      <c r="H21" s="4"/>
      <c r="I21" s="4"/>
      <c r="J21" s="5"/>
      <c r="K21" s="14"/>
      <c r="L21" s="15"/>
      <c r="M21" s="15"/>
    </row>
    <row r="22" spans="1:13" s="8" customFormat="1" ht="13.5" customHeight="1">
      <c r="A22" s="7">
        <v>19</v>
      </c>
      <c r="B22" s="1" t="s">
        <v>98</v>
      </c>
      <c r="C22" s="1"/>
      <c r="D22" s="4"/>
      <c r="E22" s="4"/>
      <c r="F22" s="4"/>
      <c r="G22" s="4"/>
      <c r="H22" s="4"/>
      <c r="I22" s="4"/>
      <c r="J22" s="5"/>
      <c r="K22" s="14"/>
      <c r="L22" s="15"/>
      <c r="M22" s="15"/>
    </row>
    <row r="23" spans="1:13" s="8" customFormat="1" ht="13.5" customHeight="1">
      <c r="A23" s="7">
        <v>20</v>
      </c>
      <c r="B23" s="1" t="s">
        <v>69</v>
      </c>
      <c r="C23" s="1"/>
      <c r="D23" s="4"/>
      <c r="E23" s="4"/>
      <c r="F23" s="4"/>
      <c r="G23" s="4"/>
      <c r="H23" s="4"/>
      <c r="I23" s="4"/>
      <c r="J23" s="5"/>
      <c r="K23" s="14"/>
      <c r="L23" s="15"/>
      <c r="M23" s="15"/>
    </row>
    <row r="24" spans="1:13" s="8" customFormat="1" ht="13.5" customHeight="1">
      <c r="A24" s="7">
        <v>21</v>
      </c>
      <c r="B24" s="1" t="s">
        <v>78</v>
      </c>
      <c r="C24" s="1"/>
      <c r="D24" s="4"/>
      <c r="E24" s="4"/>
      <c r="F24" s="4"/>
      <c r="G24" s="4"/>
      <c r="H24" s="4"/>
      <c r="I24" s="4"/>
      <c r="J24" s="5"/>
      <c r="K24" s="14"/>
      <c r="L24" s="15"/>
      <c r="M24" s="15"/>
    </row>
    <row r="25" spans="1:13" s="8" customFormat="1" ht="13.5" customHeight="1">
      <c r="A25" s="7">
        <v>22</v>
      </c>
      <c r="B25" s="1" t="s">
        <v>80</v>
      </c>
      <c r="C25" s="1"/>
      <c r="D25" s="4"/>
      <c r="E25" s="4"/>
      <c r="F25" s="4"/>
      <c r="G25" s="4"/>
      <c r="H25" s="4"/>
      <c r="I25" s="4"/>
      <c r="J25" s="5"/>
      <c r="K25" s="14"/>
      <c r="L25" s="15"/>
      <c r="M25" s="15"/>
    </row>
    <row r="26" spans="1:13" s="8" customFormat="1" ht="13.5" customHeight="1">
      <c r="A26" s="7">
        <v>23</v>
      </c>
      <c r="B26" s="1" t="s">
        <v>37</v>
      </c>
      <c r="C26" s="1"/>
      <c r="D26" s="4"/>
      <c r="E26" s="4"/>
      <c r="F26" s="4"/>
      <c r="G26" s="4"/>
      <c r="H26" s="4"/>
      <c r="I26" s="4"/>
      <c r="J26" s="5"/>
      <c r="K26" s="14"/>
      <c r="L26" s="15"/>
      <c r="M26" s="15"/>
    </row>
    <row r="27" spans="1:13" s="8" customFormat="1" ht="13.5" customHeight="1">
      <c r="A27" s="7">
        <v>24</v>
      </c>
      <c r="B27" s="1" t="s">
        <v>39</v>
      </c>
      <c r="C27" s="1"/>
      <c r="D27" s="4"/>
      <c r="E27" s="4"/>
      <c r="F27" s="4"/>
      <c r="G27" s="4"/>
      <c r="H27" s="4"/>
      <c r="I27" s="4"/>
      <c r="J27" s="5"/>
      <c r="K27" s="14"/>
      <c r="L27" s="15"/>
      <c r="M27" s="15"/>
    </row>
    <row r="28" spans="1:13" s="8" customFormat="1" ht="13.5" customHeight="1">
      <c r="A28" s="7">
        <v>25</v>
      </c>
      <c r="B28" s="1" t="s">
        <v>102</v>
      </c>
      <c r="C28" s="1"/>
      <c r="D28" s="4"/>
      <c r="E28" s="4"/>
      <c r="F28" s="4"/>
      <c r="G28" s="4"/>
      <c r="H28" s="4"/>
      <c r="I28" s="4"/>
      <c r="J28" s="5"/>
      <c r="K28" s="14"/>
      <c r="L28" s="15"/>
      <c r="M28" s="15"/>
    </row>
    <row r="29" spans="1:13" s="8" customFormat="1" ht="13.5" customHeight="1">
      <c r="A29" s="7">
        <v>26</v>
      </c>
      <c r="B29" s="1" t="s">
        <v>104</v>
      </c>
      <c r="C29" s="1"/>
      <c r="D29" s="4"/>
      <c r="E29" s="4"/>
      <c r="F29" s="4"/>
      <c r="G29" s="4"/>
      <c r="H29" s="4"/>
      <c r="I29" s="4"/>
      <c r="J29" s="5"/>
      <c r="K29" s="14"/>
      <c r="L29" s="15"/>
      <c r="M29" s="15"/>
    </row>
    <row r="30" spans="1:13" s="8" customFormat="1" ht="13.5" customHeight="1">
      <c r="A30" s="7">
        <v>27</v>
      </c>
      <c r="B30" s="1" t="s">
        <v>100</v>
      </c>
      <c r="C30" s="1"/>
      <c r="D30" s="4"/>
      <c r="E30" s="4"/>
      <c r="F30" s="4"/>
      <c r="G30" s="4"/>
      <c r="H30" s="4"/>
      <c r="I30" s="4"/>
      <c r="J30" s="5"/>
      <c r="K30" s="14"/>
      <c r="L30" s="15"/>
      <c r="M30" s="15"/>
    </row>
    <row r="31" spans="1:13" s="8" customFormat="1" ht="13.5" customHeight="1">
      <c r="A31" s="7">
        <v>28</v>
      </c>
      <c r="B31" s="1" t="s">
        <v>96</v>
      </c>
      <c r="C31" s="1"/>
      <c r="D31" s="4"/>
      <c r="E31" s="4"/>
      <c r="F31" s="4"/>
      <c r="G31" s="4"/>
      <c r="H31" s="4"/>
      <c r="I31" s="4"/>
      <c r="J31" s="5"/>
      <c r="K31" s="14"/>
      <c r="L31" s="15"/>
      <c r="M31" s="15"/>
    </row>
    <row r="32" spans="1:13" s="8" customFormat="1" ht="13.5" customHeight="1">
      <c r="A32" s="7">
        <v>29</v>
      </c>
      <c r="B32" s="1" t="s">
        <v>82</v>
      </c>
      <c r="C32" s="1"/>
      <c r="D32" s="4"/>
      <c r="E32" s="4"/>
      <c r="F32" s="4"/>
      <c r="G32" s="4"/>
      <c r="H32" s="4"/>
      <c r="I32" s="4"/>
      <c r="J32" s="5"/>
      <c r="K32" s="14"/>
      <c r="L32" s="15"/>
      <c r="M32" s="15"/>
    </row>
    <row r="33" spans="1:13" s="8" customFormat="1" ht="13.5" customHeight="1">
      <c r="A33" s="7">
        <v>30</v>
      </c>
      <c r="B33" s="1" t="s">
        <v>82</v>
      </c>
      <c r="C33" s="1"/>
      <c r="D33" s="4"/>
      <c r="E33" s="4"/>
      <c r="F33" s="4"/>
      <c r="G33" s="4"/>
      <c r="H33" s="4"/>
      <c r="I33" s="4"/>
      <c r="J33" s="5"/>
      <c r="K33" s="14"/>
      <c r="L33" s="15"/>
      <c r="M33" s="15"/>
    </row>
    <row r="34" spans="1:13" s="8" customFormat="1" ht="13.5" customHeight="1">
      <c r="A34" s="7">
        <v>31</v>
      </c>
      <c r="B34" s="1" t="s">
        <v>31</v>
      </c>
      <c r="C34" s="1"/>
      <c r="D34" s="4"/>
      <c r="E34" s="4"/>
      <c r="F34" s="4"/>
      <c r="G34" s="4"/>
      <c r="H34" s="4"/>
      <c r="I34" s="4"/>
      <c r="J34" s="5"/>
      <c r="K34" s="14"/>
      <c r="L34" s="15"/>
      <c r="M34" s="15"/>
    </row>
    <row r="35" spans="1:13" s="8" customFormat="1" ht="13.5" customHeight="1">
      <c r="A35" s="7">
        <v>32</v>
      </c>
      <c r="B35" s="1" t="s">
        <v>33</v>
      </c>
      <c r="C35" s="1"/>
      <c r="D35" s="4"/>
      <c r="E35" s="4"/>
      <c r="F35" s="4"/>
      <c r="G35" s="4"/>
      <c r="H35" s="4"/>
      <c r="I35" s="4"/>
      <c r="J35" s="5"/>
      <c r="K35" s="14"/>
      <c r="L35" s="15"/>
      <c r="M35" s="15"/>
    </row>
    <row r="36" spans="1:13" s="8" customFormat="1" ht="13.5" customHeight="1">
      <c r="A36" s="7">
        <v>33</v>
      </c>
      <c r="B36" s="1" t="s">
        <v>34</v>
      </c>
      <c r="C36" s="1"/>
      <c r="D36" s="4"/>
      <c r="E36" s="4"/>
      <c r="F36" s="4"/>
      <c r="G36" s="4"/>
      <c r="H36" s="4"/>
      <c r="I36" s="4"/>
      <c r="J36" s="5"/>
      <c r="K36" s="14"/>
      <c r="L36" s="15"/>
      <c r="M36" s="15"/>
    </row>
    <row r="37" spans="1:13" s="8" customFormat="1" ht="13.5" customHeight="1">
      <c r="A37" s="7">
        <v>34</v>
      </c>
      <c r="B37" s="1" t="s">
        <v>35</v>
      </c>
      <c r="C37" s="1"/>
      <c r="D37" s="4"/>
      <c r="E37" s="4"/>
      <c r="F37" s="4"/>
      <c r="G37" s="4"/>
      <c r="H37" s="4"/>
      <c r="I37" s="4"/>
      <c r="J37" s="5"/>
      <c r="K37" s="14"/>
      <c r="L37" s="15"/>
      <c r="M37" s="15"/>
    </row>
    <row r="38" spans="1:13" s="8" customFormat="1" ht="13.5" customHeight="1">
      <c r="A38" s="7">
        <v>35</v>
      </c>
      <c r="B38" s="1" t="s">
        <v>94</v>
      </c>
      <c r="C38" s="1"/>
      <c r="D38" s="4"/>
      <c r="E38" s="4"/>
      <c r="F38" s="4"/>
      <c r="G38" s="4"/>
      <c r="H38" s="4"/>
      <c r="I38" s="4"/>
      <c r="J38" s="5"/>
      <c r="K38" s="14"/>
      <c r="L38" s="15"/>
      <c r="M38" s="15"/>
    </row>
    <row r="39" spans="1:13" s="8" customFormat="1" ht="13.5" customHeight="1">
      <c r="A39" s="7">
        <v>36</v>
      </c>
      <c r="B39" s="1" t="s">
        <v>63</v>
      </c>
      <c r="C39" s="1"/>
      <c r="D39" s="4"/>
      <c r="E39" s="4"/>
      <c r="F39" s="4"/>
      <c r="G39" s="4"/>
      <c r="H39" s="4"/>
      <c r="I39" s="4"/>
      <c r="J39" s="5"/>
      <c r="K39" s="14"/>
      <c r="L39" s="15"/>
      <c r="M39" s="15"/>
    </row>
    <row r="40" spans="1:13" s="8" customFormat="1" ht="13.5" customHeight="1">
      <c r="A40" s="7">
        <v>37</v>
      </c>
      <c r="B40" s="1" t="s">
        <v>83</v>
      </c>
      <c r="C40" s="1"/>
      <c r="D40" s="4"/>
      <c r="E40" s="4"/>
      <c r="F40" s="4"/>
      <c r="G40" s="4"/>
      <c r="H40" s="4"/>
      <c r="I40" s="4"/>
      <c r="J40" s="5"/>
      <c r="K40" s="14"/>
      <c r="L40" s="15"/>
      <c r="M40" s="15"/>
    </row>
    <row r="41" spans="1:13" s="8" customFormat="1" ht="13.5" customHeight="1">
      <c r="A41" s="7">
        <v>38</v>
      </c>
      <c r="B41" s="1" t="s">
        <v>47</v>
      </c>
      <c r="C41" s="1"/>
      <c r="D41" s="4"/>
      <c r="E41" s="4"/>
      <c r="F41" s="4"/>
      <c r="G41" s="4"/>
      <c r="H41" s="4"/>
      <c r="I41" s="4"/>
      <c r="J41" s="5"/>
      <c r="K41" s="14"/>
      <c r="L41" s="15"/>
      <c r="M41" s="15"/>
    </row>
    <row r="42" spans="1:13" s="8" customFormat="1" ht="13.5" customHeight="1">
      <c r="A42" s="7">
        <v>39</v>
      </c>
      <c r="B42" s="1" t="s">
        <v>26</v>
      </c>
      <c r="C42" s="1"/>
      <c r="D42" s="4"/>
      <c r="E42" s="4"/>
      <c r="F42" s="4"/>
      <c r="G42" s="4"/>
      <c r="H42" s="4"/>
      <c r="I42" s="4"/>
      <c r="J42" s="5"/>
      <c r="K42" s="14"/>
      <c r="L42" s="15"/>
      <c r="M42" s="15"/>
    </row>
    <row r="43" spans="1:13" s="8" customFormat="1" ht="13.5" customHeight="1">
      <c r="A43" s="7">
        <v>40</v>
      </c>
      <c r="B43" s="1" t="s">
        <v>59</v>
      </c>
      <c r="C43" s="1"/>
      <c r="D43" s="4"/>
      <c r="E43" s="4"/>
      <c r="F43" s="4"/>
      <c r="G43" s="4"/>
      <c r="H43" s="4"/>
      <c r="I43" s="4"/>
      <c r="J43" s="5"/>
      <c r="K43" s="14"/>
      <c r="L43" s="15"/>
      <c r="M43" s="15"/>
    </row>
    <row r="44" spans="1:13" s="8" customFormat="1" ht="13.5" customHeight="1">
      <c r="A44" s="7">
        <v>41</v>
      </c>
      <c r="B44" s="1" t="s">
        <v>60</v>
      </c>
      <c r="C44" s="1"/>
      <c r="D44" s="4"/>
      <c r="E44" s="4"/>
      <c r="F44" s="4"/>
      <c r="G44" s="4"/>
      <c r="H44" s="4"/>
      <c r="I44" s="4"/>
      <c r="J44" s="5"/>
      <c r="K44" s="14"/>
      <c r="L44" s="15"/>
      <c r="M44" s="15"/>
    </row>
    <row r="45" spans="1:13" s="8" customFormat="1" ht="13.5" customHeight="1">
      <c r="A45" s="7">
        <v>42</v>
      </c>
      <c r="B45" s="1" t="s">
        <v>77</v>
      </c>
      <c r="C45" s="1"/>
      <c r="D45" s="4"/>
      <c r="E45" s="4"/>
      <c r="F45" s="4"/>
      <c r="G45" s="4"/>
      <c r="H45" s="4"/>
      <c r="I45" s="4"/>
      <c r="J45" s="5"/>
      <c r="K45" s="14"/>
      <c r="L45" s="15"/>
      <c r="M45" s="15"/>
    </row>
    <row r="46" spans="1:13" s="8" customFormat="1" ht="13.5" customHeight="1">
      <c r="A46" s="7">
        <v>43</v>
      </c>
      <c r="B46" s="1" t="s">
        <v>41</v>
      </c>
      <c r="C46" s="1"/>
      <c r="D46" s="4"/>
      <c r="E46" s="4"/>
      <c r="F46" s="4"/>
      <c r="G46" s="4"/>
      <c r="H46" s="4"/>
      <c r="I46" s="4"/>
      <c r="J46" s="5"/>
      <c r="K46" s="14"/>
      <c r="L46" s="15"/>
      <c r="M46" s="15"/>
    </row>
    <row r="47" spans="1:13" s="8" customFormat="1" ht="13.5" customHeight="1">
      <c r="A47" s="7">
        <v>44</v>
      </c>
      <c r="B47" s="1" t="s">
        <v>65</v>
      </c>
      <c r="C47" s="1"/>
      <c r="D47" s="4"/>
      <c r="E47" s="4"/>
      <c r="F47" s="4"/>
      <c r="G47" s="4"/>
      <c r="H47" s="4"/>
      <c r="I47" s="4"/>
      <c r="J47" s="5"/>
      <c r="K47" s="14"/>
      <c r="L47" s="15"/>
      <c r="M47" s="15"/>
    </row>
    <row r="48" spans="1:13" s="8" customFormat="1" ht="13.5" customHeight="1">
      <c r="A48" s="7">
        <v>45</v>
      </c>
      <c r="B48" s="1" t="s">
        <v>67</v>
      </c>
      <c r="C48" s="1"/>
      <c r="D48" s="4"/>
      <c r="E48" s="4"/>
      <c r="F48" s="4"/>
      <c r="G48" s="4"/>
      <c r="H48" s="4"/>
      <c r="I48" s="4"/>
      <c r="J48" s="5"/>
      <c r="K48" s="14"/>
      <c r="L48" s="15"/>
      <c r="M48" s="15"/>
    </row>
    <row r="49" spans="1:13" s="8" customFormat="1" ht="13.5" customHeight="1">
      <c r="A49" s="7">
        <v>46</v>
      </c>
      <c r="B49" s="1" t="s">
        <v>106</v>
      </c>
      <c r="C49" s="1"/>
      <c r="D49" s="4"/>
      <c r="E49" s="4"/>
      <c r="F49" s="4"/>
      <c r="G49" s="4"/>
      <c r="H49" s="4"/>
      <c r="I49" s="4"/>
      <c r="J49" s="5"/>
      <c r="K49" s="14"/>
      <c r="L49" s="15"/>
      <c r="M49" s="15"/>
    </row>
    <row r="50" spans="1:13" s="8" customFormat="1" ht="13.5" customHeight="1">
      <c r="A50" s="7">
        <v>47</v>
      </c>
      <c r="B50" s="1" t="s">
        <v>79</v>
      </c>
      <c r="C50" s="1"/>
      <c r="D50" s="4"/>
      <c r="E50" s="4"/>
      <c r="F50" s="4"/>
      <c r="G50" s="4"/>
      <c r="H50" s="4"/>
      <c r="I50" s="4"/>
      <c r="J50" s="5"/>
      <c r="K50" s="14"/>
      <c r="L50" s="15"/>
      <c r="M50" s="15"/>
    </row>
    <row r="51" spans="1:13" s="8" customFormat="1" ht="13.5" customHeight="1">
      <c r="A51" s="7">
        <v>48</v>
      </c>
      <c r="B51" s="1" t="s">
        <v>71</v>
      </c>
      <c r="C51" s="1"/>
      <c r="D51" s="4"/>
      <c r="E51" s="4"/>
      <c r="F51" s="4"/>
      <c r="G51" s="4"/>
      <c r="H51" s="4"/>
      <c r="I51" s="4"/>
      <c r="J51" s="5"/>
      <c r="K51" s="14"/>
      <c r="L51" s="15"/>
      <c r="M51" s="15"/>
    </row>
    <row r="52" spans="1:13" s="8" customFormat="1" ht="13.5" customHeight="1">
      <c r="A52" s="7">
        <v>49</v>
      </c>
      <c r="B52" s="1" t="s">
        <v>71</v>
      </c>
      <c r="C52" s="1"/>
      <c r="D52" s="4"/>
      <c r="E52" s="4"/>
      <c r="F52" s="4"/>
      <c r="G52" s="4"/>
      <c r="H52" s="4"/>
      <c r="I52" s="4"/>
      <c r="J52" s="5"/>
      <c r="K52" s="14"/>
      <c r="L52" s="15"/>
      <c r="M52" s="15"/>
    </row>
    <row r="53" spans="1:13" s="8" customFormat="1" ht="13.5" customHeight="1">
      <c r="A53" s="7">
        <v>50</v>
      </c>
      <c r="B53" s="1" t="s">
        <v>74</v>
      </c>
      <c r="C53" s="1"/>
      <c r="D53" s="4"/>
      <c r="E53" s="4"/>
      <c r="F53" s="4"/>
      <c r="G53" s="4"/>
      <c r="H53" s="4"/>
      <c r="I53" s="4"/>
      <c r="J53" s="5"/>
      <c r="K53" s="14"/>
      <c r="L53" s="15"/>
      <c r="M53" s="15"/>
    </row>
    <row r="54" spans="1:13" s="8" customFormat="1" ht="13.5" customHeight="1">
      <c r="A54" s="7">
        <v>51</v>
      </c>
      <c r="B54" s="1" t="s">
        <v>74</v>
      </c>
      <c r="C54" s="1"/>
      <c r="D54" s="4"/>
      <c r="E54" s="4"/>
      <c r="F54" s="4"/>
      <c r="G54" s="4"/>
      <c r="H54" s="4"/>
      <c r="I54" s="4"/>
      <c r="J54" s="5"/>
      <c r="K54" s="14"/>
      <c r="L54" s="15"/>
      <c r="M54" s="15"/>
    </row>
    <row r="55" spans="1:13" ht="24" customHeight="1">
      <c r="A55" s="39" t="s">
        <v>22</v>
      </c>
      <c r="B55" s="40"/>
      <c r="C55" s="40"/>
      <c r="D55" s="40"/>
      <c r="E55" s="40"/>
      <c r="F55" s="41"/>
      <c r="G55" s="27">
        <f>SUM(G4:G54)</f>
        <v>0</v>
      </c>
      <c r="H55" s="21" t="s">
        <v>21</v>
      </c>
      <c r="I55" s="27">
        <f>SUM(I4:I54)</f>
        <v>0</v>
      </c>
      <c r="J55" s="27">
        <f>SUM(J4:J54)</f>
        <v>0</v>
      </c>
      <c r="K55" s="28" t="s">
        <v>21</v>
      </c>
      <c r="L55" s="29">
        <f>SUM(L4:L54)</f>
        <v>0</v>
      </c>
      <c r="M55" s="29"/>
    </row>
    <row r="65" spans="1:10">
      <c r="A65" s="6"/>
      <c r="J65" s="3"/>
    </row>
    <row r="66" spans="1:10">
      <c r="A66" s="6"/>
    </row>
    <row r="67" spans="1:10">
      <c r="A67" s="6"/>
    </row>
    <row r="68" spans="1:10">
      <c r="A68" s="6"/>
    </row>
    <row r="69" spans="1:10">
      <c r="A69" s="6"/>
    </row>
    <row r="70" spans="1:10">
      <c r="A70" s="6"/>
    </row>
    <row r="71" spans="1:10">
      <c r="A71" s="6"/>
    </row>
    <row r="72" spans="1:10">
      <c r="A72" s="6"/>
    </row>
    <row r="73" spans="1:10">
      <c r="A73" s="6"/>
    </row>
    <row r="74" spans="1:10">
      <c r="A74" s="6"/>
    </row>
    <row r="75" spans="1:10">
      <c r="A75" s="6"/>
    </row>
    <row r="76" spans="1:10">
      <c r="A76" s="6"/>
    </row>
    <row r="77" spans="1:10">
      <c r="A77" s="6"/>
    </row>
    <row r="78" spans="1:10">
      <c r="A78" s="6"/>
    </row>
    <row r="79" spans="1:10">
      <c r="A79" s="6"/>
    </row>
    <row r="80" spans="1:10">
      <c r="A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860" spans="1:10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3584" spans="1:10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</sheetData>
  <sheetProtection selectLockedCells="1"/>
  <mergeCells count="13">
    <mergeCell ref="M2:M3"/>
    <mergeCell ref="A1:M1"/>
    <mergeCell ref="A55:F55"/>
    <mergeCell ref="F2:G2"/>
    <mergeCell ref="H2:I2"/>
    <mergeCell ref="J2:J3"/>
    <mergeCell ref="A2:A3"/>
    <mergeCell ref="B2:B3"/>
    <mergeCell ref="C2:C3"/>
    <mergeCell ref="D2:D3"/>
    <mergeCell ref="E2:E3"/>
    <mergeCell ref="K2:K3"/>
    <mergeCell ref="L2:L3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2.技术需求及数量表 (</vt:lpstr>
      <vt:lpstr>3.技术需求偏离表(格式)</vt:lpstr>
      <vt:lpstr>4.分项报价表(格式)</vt:lpstr>
      <vt:lpstr>'2.技术需求及数量表 ('!Print_Titles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2018-07-17T02:48:54Z</cp:lastPrinted>
  <dcterms:created xsi:type="dcterms:W3CDTF">2015-10-27T02:38:08Z</dcterms:created>
  <dcterms:modified xsi:type="dcterms:W3CDTF">2018-09-03T09:33:44Z</dcterms:modified>
</cp:coreProperties>
</file>