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25" windowHeight="10725"/>
  </bookViews>
  <sheets>
    <sheet name="技术参数" sheetId="33" r:id="rId1"/>
  </sheets>
  <definedNames>
    <definedName name="_xlnm._FilterDatabase" localSheetId="0" hidden="1">技术参数!$A$2:$S$319</definedName>
    <definedName name="_xlnm.Print_Titles" localSheetId="0">技术参数!$1:$3</definedName>
  </definedNames>
  <calcPr calcId="145621"/>
</workbook>
</file>

<file path=xl/calcChain.xml><?xml version="1.0" encoding="utf-8"?>
<calcChain xmlns="http://schemas.openxmlformats.org/spreadsheetml/2006/main">
  <c r="Q316" i="33" l="1"/>
  <c r="O316" i="33"/>
  <c r="M316" i="33"/>
  <c r="K316" i="33"/>
  <c r="I316" i="33"/>
  <c r="G316" i="33"/>
  <c r="R315" i="33"/>
  <c r="R314" i="33"/>
  <c r="R313" i="33"/>
  <c r="R312" i="33"/>
  <c r="R311" i="33"/>
  <c r="R310" i="33"/>
  <c r="R309" i="33"/>
  <c r="R308" i="33"/>
  <c r="R307" i="33"/>
  <c r="R306" i="33"/>
  <c r="R305" i="33"/>
  <c r="R304" i="33"/>
  <c r="R303" i="33"/>
  <c r="R302" i="33"/>
  <c r="R301" i="33"/>
  <c r="R300" i="33"/>
  <c r="R299" i="33"/>
  <c r="R298" i="33"/>
  <c r="R297" i="33"/>
  <c r="R296" i="33"/>
  <c r="R295" i="33"/>
  <c r="R294" i="33"/>
  <c r="R293" i="33"/>
  <c r="R292" i="33"/>
  <c r="R291" i="33"/>
  <c r="R290" i="33"/>
  <c r="R289" i="33"/>
  <c r="R288" i="33"/>
  <c r="R287" i="33"/>
  <c r="R286" i="33"/>
  <c r="R285" i="33"/>
  <c r="R284" i="33"/>
  <c r="R283" i="33"/>
  <c r="R282" i="33"/>
  <c r="R281" i="33"/>
  <c r="R280" i="33"/>
  <c r="R279" i="33"/>
  <c r="R278" i="33"/>
  <c r="R277" i="33"/>
  <c r="R276" i="33"/>
  <c r="R275" i="33"/>
  <c r="R274" i="33"/>
  <c r="R273" i="33"/>
  <c r="R272" i="33"/>
  <c r="R271" i="33"/>
  <c r="R270" i="33"/>
  <c r="R269" i="33"/>
  <c r="R268" i="33"/>
  <c r="R267" i="33"/>
  <c r="R266" i="33"/>
  <c r="R265" i="33"/>
  <c r="R264" i="33"/>
  <c r="R263" i="33"/>
  <c r="R262" i="33"/>
  <c r="R261" i="33"/>
  <c r="R260" i="33"/>
  <c r="R259" i="33"/>
  <c r="R258" i="33"/>
  <c r="R257" i="33"/>
  <c r="R256" i="33"/>
  <c r="R255" i="33"/>
  <c r="R254" i="33"/>
  <c r="R253" i="33"/>
  <c r="R252" i="33"/>
  <c r="R251" i="33"/>
  <c r="R250" i="33"/>
  <c r="R249" i="33"/>
  <c r="R248" i="33"/>
  <c r="R247" i="33"/>
  <c r="R246" i="33"/>
  <c r="R245" i="33"/>
  <c r="R244" i="33"/>
  <c r="R243" i="33"/>
  <c r="R242" i="33"/>
  <c r="R241" i="33"/>
  <c r="R240" i="33"/>
  <c r="R239" i="33"/>
  <c r="R238" i="33"/>
  <c r="R237" i="33"/>
  <c r="R236" i="33"/>
  <c r="R235" i="33"/>
  <c r="R234" i="33"/>
  <c r="R233" i="33"/>
  <c r="R232" i="33"/>
  <c r="R231" i="33"/>
  <c r="R230" i="33"/>
  <c r="R229" i="33"/>
  <c r="R228" i="33"/>
  <c r="R227" i="33"/>
  <c r="R226" i="33"/>
  <c r="R225" i="33"/>
  <c r="R224" i="33"/>
  <c r="R223" i="33"/>
  <c r="R222" i="33"/>
  <c r="R221" i="33"/>
  <c r="R220" i="33"/>
  <c r="R219" i="33"/>
  <c r="R218" i="33"/>
  <c r="R217" i="33"/>
  <c r="R216" i="33"/>
  <c r="R215" i="33"/>
  <c r="R214" i="33"/>
  <c r="R213" i="33"/>
  <c r="R212" i="33"/>
  <c r="R211" i="33"/>
  <c r="R210" i="33"/>
  <c r="R209" i="33"/>
  <c r="R208" i="33"/>
  <c r="R207" i="33"/>
  <c r="R206" i="33"/>
  <c r="R205" i="33"/>
  <c r="R204" i="33"/>
  <c r="R203" i="33"/>
  <c r="R202" i="33"/>
  <c r="R201" i="33"/>
  <c r="R200" i="33"/>
  <c r="R199" i="33"/>
  <c r="R198" i="33"/>
  <c r="R197" i="33"/>
  <c r="R196" i="33"/>
  <c r="R195" i="33"/>
  <c r="R194" i="33"/>
  <c r="R193" i="33"/>
  <c r="R192" i="33"/>
  <c r="R191" i="33"/>
  <c r="R190" i="33"/>
  <c r="R189" i="33"/>
  <c r="R188" i="33"/>
  <c r="R187" i="33"/>
  <c r="R186" i="33"/>
  <c r="R185" i="33"/>
  <c r="R184" i="33"/>
  <c r="R183" i="33"/>
  <c r="R182" i="33"/>
  <c r="R181" i="33"/>
  <c r="R180" i="33"/>
  <c r="R179" i="33"/>
  <c r="R178" i="33"/>
  <c r="R177" i="33"/>
  <c r="R176" i="33"/>
  <c r="R175" i="33"/>
  <c r="R174" i="33"/>
  <c r="R173" i="33"/>
  <c r="R172" i="33"/>
  <c r="R171" i="33"/>
  <c r="R170" i="33"/>
  <c r="R169" i="33"/>
  <c r="R168" i="33"/>
  <c r="R167" i="33"/>
  <c r="R166" i="33"/>
  <c r="R165" i="33"/>
  <c r="R164" i="33"/>
  <c r="R163" i="33"/>
  <c r="R162" i="33"/>
  <c r="R161" i="33"/>
  <c r="R160" i="33"/>
  <c r="R159" i="33"/>
  <c r="R158" i="33"/>
  <c r="R157" i="33"/>
  <c r="R156" i="33"/>
  <c r="R155" i="33"/>
  <c r="R154" i="33"/>
  <c r="R153" i="33"/>
  <c r="R152" i="33"/>
  <c r="R151" i="33"/>
  <c r="R150" i="33"/>
  <c r="R149" i="33"/>
  <c r="R148" i="33"/>
  <c r="R147" i="33"/>
  <c r="R146" i="33"/>
  <c r="R145" i="33"/>
  <c r="R144" i="33"/>
  <c r="R143" i="33"/>
  <c r="R142" i="33"/>
  <c r="R141" i="33"/>
  <c r="R140" i="33"/>
  <c r="R139" i="33"/>
  <c r="R138" i="33"/>
  <c r="R137" i="33"/>
  <c r="R136" i="33"/>
  <c r="R135" i="33"/>
  <c r="R134" i="33"/>
  <c r="R133" i="33"/>
  <c r="R132" i="33"/>
  <c r="R131" i="33"/>
  <c r="R130" i="33"/>
  <c r="R129" i="33"/>
  <c r="R128" i="33"/>
  <c r="R127" i="33"/>
  <c r="R126" i="33"/>
  <c r="R125" i="33"/>
  <c r="R124" i="33"/>
  <c r="R123" i="33"/>
  <c r="R122" i="33"/>
  <c r="R121" i="33"/>
  <c r="R120" i="33"/>
  <c r="R119" i="33"/>
  <c r="R118" i="33"/>
  <c r="R117" i="33"/>
  <c r="R116" i="33"/>
  <c r="R115" i="33"/>
  <c r="R114" i="33"/>
  <c r="R113" i="33"/>
  <c r="R112" i="33"/>
  <c r="R111" i="33"/>
  <c r="R110" i="33"/>
  <c r="R109" i="33"/>
  <c r="R108" i="33"/>
  <c r="R107" i="33"/>
  <c r="R106" i="33"/>
  <c r="R105" i="33"/>
  <c r="R104" i="33"/>
  <c r="R103" i="33"/>
  <c r="R102" i="33"/>
  <c r="R101" i="33"/>
  <c r="R100" i="33"/>
  <c r="R99" i="33"/>
  <c r="R98" i="33"/>
  <c r="R97" i="33"/>
  <c r="R96" i="33"/>
  <c r="R95" i="33"/>
  <c r="R94" i="33"/>
  <c r="R93" i="33"/>
  <c r="R92" i="33"/>
  <c r="R91" i="33"/>
  <c r="R90" i="33"/>
  <c r="R89" i="33"/>
  <c r="R88" i="33"/>
  <c r="R87" i="33"/>
  <c r="R86" i="33"/>
  <c r="R85" i="33"/>
  <c r="R84" i="33"/>
  <c r="R83" i="33"/>
  <c r="R82" i="33"/>
  <c r="R81" i="33"/>
  <c r="R80" i="33"/>
  <c r="R79" i="33"/>
  <c r="R78" i="33"/>
  <c r="R77" i="33"/>
  <c r="R76" i="33"/>
  <c r="R75" i="33"/>
  <c r="R74" i="33"/>
  <c r="R73" i="33"/>
  <c r="R72" i="33"/>
  <c r="R71" i="33"/>
  <c r="R70" i="33"/>
  <c r="R69" i="33"/>
  <c r="R68" i="33"/>
  <c r="R67" i="33"/>
  <c r="R66" i="33"/>
  <c r="R65" i="33"/>
  <c r="R64" i="33"/>
  <c r="R63" i="33"/>
  <c r="R62" i="33"/>
  <c r="R61" i="33"/>
  <c r="R60" i="33"/>
  <c r="R59" i="33"/>
  <c r="R58" i="33"/>
  <c r="R57" i="33"/>
  <c r="R56" i="33"/>
  <c r="R55" i="33"/>
  <c r="R54" i="33"/>
  <c r="R53" i="33"/>
  <c r="R52" i="33"/>
  <c r="R51" i="33"/>
  <c r="R50" i="33"/>
  <c r="R49" i="33"/>
  <c r="R48" i="33"/>
  <c r="R47" i="33"/>
  <c r="R46" i="33"/>
  <c r="R45" i="33"/>
  <c r="R44" i="33"/>
  <c r="R43" i="33"/>
  <c r="R42" i="33"/>
  <c r="R41" i="33"/>
  <c r="R40" i="33"/>
  <c r="R39" i="33"/>
  <c r="R38" i="33"/>
  <c r="R37" i="33"/>
  <c r="R36" i="33"/>
  <c r="R35" i="33"/>
  <c r="R34" i="33"/>
  <c r="R33" i="33"/>
  <c r="R32" i="33"/>
  <c r="R31" i="33"/>
  <c r="R30" i="33"/>
  <c r="R29" i="33"/>
  <c r="R28" i="33"/>
  <c r="R27" i="33"/>
  <c r="R26" i="33"/>
  <c r="R25" i="33"/>
  <c r="R24" i="33"/>
  <c r="R23" i="33"/>
  <c r="R22" i="33"/>
  <c r="R21" i="33"/>
  <c r="R20" i="33"/>
  <c r="R19" i="33"/>
  <c r="R18" i="33"/>
  <c r="R17" i="33"/>
  <c r="R16" i="33"/>
  <c r="R15" i="33"/>
  <c r="R14" i="33"/>
  <c r="R13" i="33"/>
  <c r="R12" i="33"/>
  <c r="R11" i="33"/>
  <c r="R10" i="33"/>
  <c r="R9" i="33"/>
  <c r="R8" i="33"/>
  <c r="R7" i="33"/>
  <c r="R6" i="33"/>
  <c r="R5" i="33"/>
  <c r="R4" i="33"/>
  <c r="R316" i="33" s="1"/>
</calcChain>
</file>

<file path=xl/sharedStrings.xml><?xml version="1.0" encoding="utf-8"?>
<sst xmlns="http://schemas.openxmlformats.org/spreadsheetml/2006/main" count="1876" uniqueCount="1080">
  <si>
    <t>技术参数表（2020年水暖五金采购）</t>
  </si>
  <si>
    <t>序
号</t>
  </si>
  <si>
    <t>货物名称</t>
  </si>
  <si>
    <t>性能参数要求</t>
  </si>
  <si>
    <t>参考品牌及型号</t>
  </si>
  <si>
    <t>单位</t>
  </si>
  <si>
    <t>1号线</t>
  </si>
  <si>
    <t>2号线</t>
  </si>
  <si>
    <t>3号线</t>
  </si>
  <si>
    <t>4线</t>
  </si>
  <si>
    <t>5号线</t>
  </si>
  <si>
    <t>2号线东延长线</t>
  </si>
  <si>
    <t>总数量</t>
  </si>
  <si>
    <t>备注</t>
  </si>
  <si>
    <t>计划序号</t>
  </si>
  <si>
    <t>数量</t>
  </si>
  <si>
    <t>1</t>
  </si>
  <si>
    <t>金属波纹管</t>
  </si>
  <si>
    <t>DN50（2寸）*300mm</t>
  </si>
  <si>
    <t>个</t>
  </si>
  <si>
    <t>2020-01-WX-22265</t>
  </si>
  <si>
    <t>2</t>
  </si>
  <si>
    <t>防回流污染止回阀</t>
  </si>
  <si>
    <t>DN100 长度560mm材质铸铁</t>
  </si>
  <si>
    <t>2020-01-WX-22266</t>
  </si>
  <si>
    <t>3</t>
  </si>
  <si>
    <t>变径三通</t>
  </si>
  <si>
    <t>DN65x50 (国标)材质铸铁</t>
  </si>
  <si>
    <t>2020-01-WX-22268</t>
  </si>
  <si>
    <t>4</t>
  </si>
  <si>
    <t>变径弯头</t>
  </si>
  <si>
    <t>DN100x50(国标)材质铸铁</t>
  </si>
  <si>
    <t>2020-01-WX-22269</t>
  </si>
  <si>
    <t>5</t>
  </si>
  <si>
    <t>DN65x20(国标)材质铸铁</t>
  </si>
  <si>
    <t>2020-01-WX-22270</t>
  </si>
  <si>
    <t>6</t>
  </si>
  <si>
    <t>等径三通</t>
  </si>
  <si>
    <t>DN50 (国标)材质铸铁</t>
  </si>
  <si>
    <t>2020-01-WX-22271</t>
  </si>
  <si>
    <t>7</t>
  </si>
  <si>
    <t>六角外丝内接头</t>
  </si>
  <si>
    <t>DN65(国标)材质铸铁</t>
  </si>
  <si>
    <t>2020-01-WX-22272</t>
  </si>
  <si>
    <t>8</t>
  </si>
  <si>
    <t>弯头</t>
  </si>
  <si>
    <t>2020-01-WX-22273</t>
  </si>
  <si>
    <t>9</t>
  </si>
  <si>
    <t>DN50(国标)材质铸铁</t>
  </si>
  <si>
    <t>2020-01-WX-22274</t>
  </si>
  <si>
    <t>10</t>
  </si>
  <si>
    <t>大小头变径管古</t>
  </si>
  <si>
    <t>DN65x50(国标)材质铸铁</t>
  </si>
  <si>
    <t>2020-01-WX-22275</t>
  </si>
  <si>
    <t>11</t>
  </si>
  <si>
    <t>DN50x32(国标)材质铸铁</t>
  </si>
  <si>
    <t>2020-01-WX-22276</t>
  </si>
  <si>
    <t>12</t>
  </si>
  <si>
    <t>DN32x20(国标)材质铸铁</t>
  </si>
  <si>
    <t>2020-01-WX-22277</t>
  </si>
  <si>
    <t>13</t>
  </si>
  <si>
    <t>螺翼式水表</t>
  </si>
  <si>
    <t>DN100，PN1.0，长34cm,8孔法兰连接,壳体：黑色搪瓷，带内丝法兰盘2个，国标，带出厂检验证明</t>
  </si>
  <si>
    <t>埃美柯</t>
  </si>
  <si>
    <t>2020-02-WX-24048</t>
  </si>
  <si>
    <t>14</t>
  </si>
  <si>
    <t>倒流防止器</t>
  </si>
  <si>
    <t>DN150，PN1.6，QT450</t>
  </si>
  <si>
    <t>2020-02-WX-24049</t>
  </si>
  <si>
    <t>15</t>
  </si>
  <si>
    <t>DN65 PN1.0， 4孔法兰连接，长27cm，壳体：黑色搪瓷，带内丝法兰盘2个，国标，带出厂检验证明</t>
  </si>
  <si>
    <t>2020-02-WX-24050</t>
  </si>
  <si>
    <t>16</t>
  </si>
  <si>
    <t>DN80 PN1.0 8孔法兰连接,壳体：黑色搪瓷，带内丝法兰盘2个，国标，带出厂检验证明</t>
  </si>
  <si>
    <t>2020-02-WX-24051</t>
  </si>
  <si>
    <t>17</t>
  </si>
  <si>
    <t>DN50 PN1.0 4孔法兰连接,长20cm，壳体：黑色搪瓷，带内丝法兰盘2个，国标，带出厂检验证明</t>
  </si>
  <si>
    <t>2020-02-WX-24052</t>
  </si>
  <si>
    <t>18</t>
  </si>
  <si>
    <t>DN40 PN1.0 螺纹连接,长24cm，壳体：黑色搪瓷，带内丝法兰盘2个，国标，带出厂检验证明</t>
  </si>
  <si>
    <t>2020-02-WX-24053</t>
  </si>
  <si>
    <t>19</t>
  </si>
  <si>
    <t>变径接头（内丝）</t>
  </si>
  <si>
    <t>D25-15，材质：铜</t>
  </si>
  <si>
    <t>2020-02-WX-24054</t>
  </si>
  <si>
    <t>20</t>
  </si>
  <si>
    <t>变径弯头（内丝）</t>
  </si>
  <si>
    <t>D20-15, 材质：铜</t>
  </si>
  <si>
    <t>2020-02-WX-24055</t>
  </si>
  <si>
    <t>21</t>
  </si>
  <si>
    <t>沟槽三通</t>
  </si>
  <si>
    <t>DN150， 材质：球墨铸铁</t>
  </si>
  <si>
    <t>聚梁氏</t>
  </si>
  <si>
    <t>2020-02-WX-24056</t>
  </si>
  <si>
    <t>22</t>
  </si>
  <si>
    <t>丝扣三通</t>
  </si>
  <si>
    <t>DN65，材质：304不锈钢</t>
  </si>
  <si>
    <t>2020-02-WX-24057</t>
  </si>
  <si>
    <t>23</t>
  </si>
  <si>
    <t>涡轮对夹式蝶阀</t>
  </si>
  <si>
    <t>DN250，10寸；L：340mm；连接方式：对夹式；控制方式：涡轮传动；结构形式：中线型；密封面材质：橡胶；公称压力：PN16；阀体材质：球墨铸铁</t>
  </si>
  <si>
    <t>贝斯特、上海标一、尧字</t>
  </si>
  <si>
    <t>2020-01-WX-22278</t>
  </si>
  <si>
    <t>24</t>
  </si>
  <si>
    <t>手动蝶阀</t>
  </si>
  <si>
    <t>DN50，公称压力:PN=1.6MPa，连接形式:法兰连接</t>
  </si>
  <si>
    <t>上海标一</t>
  </si>
  <si>
    <t>2020-02-WX-24060</t>
  </si>
  <si>
    <t>25</t>
  </si>
  <si>
    <t>DN25，公称压力:PN=1.6MPa，连接形式:螺纹连接，材质：黄铜，长度65mm</t>
  </si>
  <si>
    <t>2020-04-WX-24545</t>
  </si>
  <si>
    <t>26</t>
  </si>
  <si>
    <t>小便池感应器</t>
  </si>
  <si>
    <t>套装包含：感应面板、电磁阀、电池盒、编织软管，感应面板参数：长80mm，宽40mm；电磁阀参数：右进下出式，带水量调节功能，材质全铜，进出水口DN20螺纹；电池盒参数：4节5号碱性电池；编织软管参数：材质不锈钢，长度不小于20cm。</t>
  </si>
  <si>
    <t>东鹏</t>
  </si>
  <si>
    <t>套</t>
  </si>
  <si>
    <t>2020-02-WX-24061</t>
  </si>
  <si>
    <t>27</t>
  </si>
  <si>
    <t>立式脚踏大便池冲洗阀</t>
  </si>
  <si>
    <t>型号： LV9901 
进水口：1寸32mm，出水口：1寸32mm
材质：合金主体，全铜阀芯   
高度：13cm</t>
  </si>
  <si>
    <t>2020-02-WX-24062</t>
  </si>
  <si>
    <t>28</t>
  </si>
  <si>
    <t>03D封水膜片</t>
  </si>
  <si>
    <t>AGY202/201胶膜</t>
  </si>
  <si>
    <t>伊洛美</t>
  </si>
  <si>
    <t>2020-02-WX-24063</t>
  </si>
  <si>
    <t>29</t>
  </si>
  <si>
    <t>感应小便冲洗器（交/直流）</t>
  </si>
  <si>
    <t>感应距离：根据背景自动优化调整
感应方式：红外感应
产品型号：JTN4010AD
配套东鹏洁具思科4010使用</t>
  </si>
  <si>
    <t>2020-03-WX-22182</t>
  </si>
  <si>
    <t>30</t>
  </si>
  <si>
    <t>脚踏式大便冲水阀</t>
  </si>
  <si>
    <t>进水口：1寸32mm
出水口：1寸32mm
材质：合金主体，全铜阀芯
配套东鹏洁具速通4034使用
冲洗时间：6-12秒
产品型号：JJH4034D</t>
  </si>
  <si>
    <t>2020-03-WX-22183</t>
  </si>
  <si>
    <t>31</t>
  </si>
  <si>
    <t>单冷面盆感应水头</t>
  </si>
  <si>
    <t>感应距离：5—15CM
感应方式：红外感应
产品型号：思科1005
配套东鹏JTN1005AD(交、直流通用）使用</t>
  </si>
  <si>
    <t>2020-03-WX-22184</t>
  </si>
  <si>
    <t>32</t>
  </si>
  <si>
    <t>单柄面盆龙头</t>
  </si>
  <si>
    <t>材质：全铜铸造主体
产品型号：JJH1260D
配套东鹏普拉提1260使用</t>
  </si>
  <si>
    <t>2020-03-WX-22185</t>
  </si>
  <si>
    <t>33</t>
  </si>
  <si>
    <t>按压式小便冲水阀</t>
  </si>
  <si>
    <t>材质：黄铜，表面镀铬，全铜阀芯，入墙式安装
口径：4分口
冲洗时间：6-12秒
产品型号：JJH4033D
带15cm不锈钢排水管，配套东鹏洁具速通4033使用</t>
  </si>
  <si>
    <t>2020-03-WX-22186</t>
  </si>
  <si>
    <t>34</t>
  </si>
  <si>
    <t>单冷面盆感应水头感应器电磁阀</t>
  </si>
  <si>
    <t>与思科1005单冷面盆感应水头内的电磁阀规格相同</t>
  </si>
  <si>
    <t>2020-03-WX-22187</t>
  </si>
  <si>
    <t>35</t>
  </si>
  <si>
    <t>角阀</t>
  </si>
  <si>
    <t>DN15，全铜阀体，表面镀铬</t>
  </si>
  <si>
    <t>天津塘沽阀门厂有限公司、九牧、科勒、东陶</t>
  </si>
  <si>
    <t>2020-02-WX-24064</t>
  </si>
  <si>
    <t>2020-03-WX-22188</t>
  </si>
  <si>
    <t>36</t>
  </si>
  <si>
    <t>DN20，全铜阀体，表面镀铬</t>
  </si>
  <si>
    <t>2020-02-WX-24065</t>
  </si>
  <si>
    <t>2020-03-WX-22189</t>
  </si>
  <si>
    <t>37</t>
  </si>
  <si>
    <t>拖把池龙头</t>
  </si>
  <si>
    <t>加长型，全长15cm，DN15，铜芯镀铬，尖嘴</t>
  </si>
  <si>
    <t>九牧、科勒、东陶</t>
  </si>
  <si>
    <t>2020-03-WX-22190</t>
  </si>
  <si>
    <t>38</t>
  </si>
  <si>
    <t>连接头</t>
  </si>
  <si>
    <t>6ES7972，90°角出线</t>
  </si>
  <si>
    <t>西门子</t>
  </si>
  <si>
    <t>2020-02-WX-24088</t>
  </si>
  <si>
    <t>39</t>
  </si>
  <si>
    <t>铜浮球阀</t>
  </si>
  <si>
    <t>DN50，接口尺寸57MM，球体外径：74MM，</t>
  </si>
  <si>
    <t>天津塘沽阀门厂有限公司</t>
  </si>
  <si>
    <t>2020-02-WX-24091</t>
  </si>
  <si>
    <t>40</t>
  </si>
  <si>
    <t>遥控浮球阀</t>
  </si>
  <si>
    <t>DN100，PN16
长度：270mm
连接方式：8孔法兰连接
材质：球墨铸铁
包含浮球</t>
  </si>
  <si>
    <t>2020-01-WX-22291</t>
  </si>
  <si>
    <t>41</t>
  </si>
  <si>
    <t>活塞水位控制阀</t>
  </si>
  <si>
    <t>DN80，PN16
L:135mm；H：280mm
连接方式：8孔法兰连接
材质：球墨铸铁
包含浮球</t>
  </si>
  <si>
    <t>2020-01-WX-22292</t>
  </si>
  <si>
    <t>42</t>
  </si>
  <si>
    <t>DN65，PN16
长度：210mm
连接方式：4孔法兰连接
材质：球墨铸铁
包含浮球</t>
  </si>
  <si>
    <t>2020-01-WX-22295</t>
  </si>
  <si>
    <t>43</t>
  </si>
  <si>
    <t>DN40，PN16
长度：210mm
连接方式：4孔法兰连接
材质：球墨铸铁
包含浮球</t>
  </si>
  <si>
    <t>2020-01-WX-22296</t>
  </si>
  <si>
    <t>44</t>
  </si>
  <si>
    <t>DN65，PN16
L:125mm；H：258mm
连接方式：8孔法兰连接
材质：球墨铸铁
包含浮球</t>
  </si>
  <si>
    <t>2020-01-WX-22298</t>
  </si>
  <si>
    <t>45</t>
  </si>
  <si>
    <t>水龙头</t>
  </si>
  <si>
    <t>DN15，铜芯镀铬，尖嘴</t>
  </si>
  <si>
    <t>2020-03-WX-22223</t>
  </si>
  <si>
    <t>46</t>
  </si>
  <si>
    <t>PPR管</t>
  </si>
  <si>
    <t>DN50，公称壁厚en6.9mm，每根4米</t>
  </si>
  <si>
    <t>雄塑</t>
  </si>
  <si>
    <t>根</t>
  </si>
  <si>
    <t>2020-02-WX-23642</t>
  </si>
  <si>
    <t>47</t>
  </si>
  <si>
    <t>阻燃型UPVC排水塑料管</t>
  </si>
  <si>
    <t>De50,每跟4米</t>
  </si>
  <si>
    <t>2020-02-WX-23643</t>
  </si>
  <si>
    <t>48</t>
  </si>
  <si>
    <t>De40,每跟4米</t>
  </si>
  <si>
    <t>2020-02-WX-23644</t>
  </si>
  <si>
    <t>49</t>
  </si>
  <si>
    <t>De32,每跟4米</t>
  </si>
  <si>
    <t>2020-02-WX-23645</t>
  </si>
  <si>
    <t>50</t>
  </si>
  <si>
    <t>De25,每跟4米</t>
  </si>
  <si>
    <t>2020-02-WX-23646</t>
  </si>
  <si>
    <t>51</t>
  </si>
  <si>
    <t>DN20，公称壁厚en2.8mm，每根4米</t>
  </si>
  <si>
    <t>2020-02-WX-23647</t>
  </si>
  <si>
    <t>52</t>
  </si>
  <si>
    <t>水管</t>
  </si>
  <si>
    <t>接水龙通用水管,口径为：21mm,100米/卷,色彩透明，材质：PVC软管。</t>
  </si>
  <si>
    <t>卷</t>
  </si>
  <si>
    <t>2020-03-CL-24292</t>
  </si>
  <si>
    <t>2020-04-CL-23950</t>
  </si>
  <si>
    <t>53</t>
  </si>
  <si>
    <t>PVC排水管</t>
  </si>
  <si>
    <t>φ110×4m×3.2mm</t>
  </si>
  <si>
    <t>世达、史丹利、联塑、雄塑、伟星</t>
  </si>
  <si>
    <t>2020-02-WX-26252</t>
  </si>
  <si>
    <t>2020-03-WX-23192</t>
  </si>
  <si>
    <t>2020-04-WX-26307</t>
  </si>
  <si>
    <t>2020-02-E-WX-26649</t>
  </si>
  <si>
    <t>54</t>
  </si>
  <si>
    <t>φ75×4m×2.3mm</t>
  </si>
  <si>
    <t>2020-02-WX-26253</t>
  </si>
  <si>
    <t>2020-03-WX-23193</t>
  </si>
  <si>
    <t>2020-04-WX-26308</t>
  </si>
  <si>
    <t>2020-02-E-WX-26650</t>
  </si>
  <si>
    <t>55</t>
  </si>
  <si>
    <t>UPVC水管</t>
  </si>
  <si>
    <t xml:space="preserve">DN25，4米/条 </t>
  </si>
  <si>
    <t>联塑、雄塑</t>
  </si>
  <si>
    <t>2020-03-WX-23194</t>
  </si>
  <si>
    <t>56</t>
  </si>
  <si>
    <t>DN40，4米/条</t>
  </si>
  <si>
    <t>2020-03-WX-23195</t>
  </si>
  <si>
    <t>57</t>
  </si>
  <si>
    <t>材质：PVC，颜色：透明，内径20mm,外径23mm，1条水管长度50米，1条水管配2个接头和2个卡箍。</t>
  </si>
  <si>
    <t>米</t>
  </si>
  <si>
    <t>2020-01-CL-24971</t>
  </si>
  <si>
    <t>58</t>
  </si>
  <si>
    <t>4"编织橡胶管,蓝色防爆耐热耐磨耐高压耐高温橡胶软管</t>
  </si>
  <si>
    <t>2020-02-CL-24615</t>
  </si>
  <si>
    <t>59</t>
  </si>
  <si>
    <t>De110,每根4米</t>
  </si>
  <si>
    <t>2020-02-WX-23648</t>
  </si>
  <si>
    <t>60</t>
  </si>
  <si>
    <t>De160，每根4米</t>
  </si>
  <si>
    <t>2020-02-WX-23649</t>
  </si>
  <si>
    <t>61</t>
  </si>
  <si>
    <t>De63，每根4m</t>
  </si>
  <si>
    <t>2020-02-WX-23650</t>
  </si>
  <si>
    <t>62</t>
  </si>
  <si>
    <t>De75，每根4m</t>
  </si>
  <si>
    <t>2020-02-WX-23651</t>
  </si>
  <si>
    <t>63</t>
  </si>
  <si>
    <t>U型卡管卡抱箍</t>
  </si>
  <si>
    <t>DN150*M10，镀锌，材质钢，含螺栓，含胶圈，螺栓</t>
  </si>
  <si>
    <t>桂浩</t>
  </si>
  <si>
    <t>2020-02-WX-23716</t>
  </si>
  <si>
    <t>64</t>
  </si>
  <si>
    <t>DN80*M10，镀锌，材质钢，含胶圈，螺栓</t>
  </si>
  <si>
    <t>2020-02-WX-23717</t>
  </si>
  <si>
    <t>65</t>
  </si>
  <si>
    <t>喉箍</t>
  </si>
  <si>
    <t>适用于DN45--65mm，不锈钢材质</t>
  </si>
  <si>
    <t>江苏宏泰</t>
  </si>
  <si>
    <t>2020-02-WX-23718</t>
  </si>
  <si>
    <t>66</t>
  </si>
  <si>
    <t>沟槽卡箍</t>
  </si>
  <si>
    <t>DN150 PN1.6，材质：铸铁</t>
  </si>
  <si>
    <t>卡耐夫</t>
  </si>
  <si>
    <t>2020-02-WX-23719</t>
  </si>
  <si>
    <t>67</t>
  </si>
  <si>
    <t>2020-04-WX-24956</t>
  </si>
  <si>
    <t>68</t>
  </si>
  <si>
    <t>DN80 PN1.6，材质：铸铁</t>
  </si>
  <si>
    <t>2020-02-WX-23720</t>
  </si>
  <si>
    <t>69</t>
  </si>
  <si>
    <t>DN100 PN1.6，材质：铸铁</t>
  </si>
  <si>
    <t>2020-02-WX-23721</t>
  </si>
  <si>
    <t>70</t>
  </si>
  <si>
    <t>DN65 PN1.6，材质：铸铁</t>
  </si>
  <si>
    <t>2020-02-WX-23722</t>
  </si>
  <si>
    <t>71</t>
  </si>
  <si>
    <t>不锈钢卡箍</t>
  </si>
  <si>
    <t>φ10－φ16，304不锈钢，100个/包</t>
  </si>
  <si>
    <t>2020-03-CL-24355</t>
  </si>
  <si>
    <t>72</t>
  </si>
  <si>
    <t>φ16－φ25，304不锈钢，100个/包</t>
  </si>
  <si>
    <t>2020-03-CL-24356</t>
  </si>
  <si>
    <t>73</t>
  </si>
  <si>
    <t>φ19－φ29，304不锈钢，100个/包</t>
  </si>
  <si>
    <t>2020-03-CL-24357</t>
  </si>
  <si>
    <t>74</t>
  </si>
  <si>
    <t>镀锌管卡箍</t>
  </si>
  <si>
    <t>DN100，钢质材料，红色，国标</t>
  </si>
  <si>
    <t>东升管件、途腾、聚梁氏</t>
  </si>
  <si>
    <t>2020-03-WX-22054</t>
  </si>
  <si>
    <t>75</t>
  </si>
  <si>
    <t>DN150，钢质材料，红色，国标</t>
  </si>
  <si>
    <t>2020-03-WX-22055</t>
  </si>
  <si>
    <t>76</t>
  </si>
  <si>
    <t>φ35－φ50，304不锈钢，100个/包</t>
  </si>
  <si>
    <t>源生</t>
  </si>
  <si>
    <t>2020-02-CL-24667</t>
  </si>
  <si>
    <t>77</t>
  </si>
  <si>
    <t>柔性卡箍</t>
  </si>
  <si>
    <t>DN100，配胶垫</t>
  </si>
  <si>
    <t>2020-02-WX-23723</t>
  </si>
  <si>
    <t>78</t>
  </si>
  <si>
    <t>DN150，配胶垫</t>
  </si>
  <si>
    <t>2020-02-WX-23724</t>
  </si>
  <si>
    <t>79</t>
  </si>
  <si>
    <t>DN50，配胶垫</t>
  </si>
  <si>
    <t>2020-02-WX-23725</t>
  </si>
  <si>
    <t>80</t>
  </si>
  <si>
    <t>DN65，配胶垫</t>
  </si>
  <si>
    <t>2020-02-WX-23726</t>
  </si>
  <si>
    <t>81</t>
  </si>
  <si>
    <t>DN80，配胶垫</t>
  </si>
  <si>
    <t>2020-02-WX-23727</t>
  </si>
  <si>
    <t>82</t>
  </si>
  <si>
    <t>沟槽90度弯头</t>
  </si>
  <si>
    <t>DN150，热镀锌钢</t>
  </si>
  <si>
    <t>2020-02-WX-23728</t>
  </si>
  <si>
    <t>83</t>
  </si>
  <si>
    <t>DN80，热镀锌钢</t>
  </si>
  <si>
    <t>2020-02-WX-23729</t>
  </si>
  <si>
    <t>84</t>
  </si>
  <si>
    <t>UPVC管90°弯头</t>
  </si>
  <si>
    <t>De160</t>
  </si>
  <si>
    <t>2020-02-WX-23730</t>
  </si>
  <si>
    <t>85</t>
  </si>
  <si>
    <t>DN100，热镀锌钢</t>
  </si>
  <si>
    <t>2020-02-WX-23731</t>
  </si>
  <si>
    <t>86</t>
  </si>
  <si>
    <t>DN65，热镀锌钢</t>
  </si>
  <si>
    <t>2020-02-WX-23732</t>
  </si>
  <si>
    <t>87</t>
  </si>
  <si>
    <t>UPVC管45°弯头</t>
  </si>
  <si>
    <t>De63</t>
  </si>
  <si>
    <t>2020-02-WX-23733</t>
  </si>
  <si>
    <t>88</t>
  </si>
  <si>
    <t>De50</t>
  </si>
  <si>
    <t>2020-02-WX-23734</t>
  </si>
  <si>
    <t>89</t>
  </si>
  <si>
    <t>De32</t>
  </si>
  <si>
    <t>2020-02-WX-23735</t>
  </si>
  <si>
    <t>90</t>
  </si>
  <si>
    <t>De25</t>
  </si>
  <si>
    <t>2020-02-WX-23736</t>
  </si>
  <si>
    <t>91</t>
  </si>
  <si>
    <t>De20</t>
  </si>
  <si>
    <t>2020-02-WX-23737</t>
  </si>
  <si>
    <t>92</t>
  </si>
  <si>
    <t>De15</t>
  </si>
  <si>
    <t>2020-02-WX-23738</t>
  </si>
  <si>
    <t>93</t>
  </si>
  <si>
    <t>PPR弯头</t>
  </si>
  <si>
    <t>DN50</t>
  </si>
  <si>
    <t>2020-02-WX-23739</t>
  </si>
  <si>
    <t>94</t>
  </si>
  <si>
    <t>DN40</t>
  </si>
  <si>
    <t>2020-02-WX-23740</t>
  </si>
  <si>
    <t>95</t>
  </si>
  <si>
    <t>2020-02-WX-23741</t>
  </si>
  <si>
    <t>96</t>
  </si>
  <si>
    <t>2020-02-WX-23742</t>
  </si>
  <si>
    <t>97</t>
  </si>
  <si>
    <t>DN25</t>
  </si>
  <si>
    <t>2020-02-WX-23743</t>
  </si>
  <si>
    <t>98</t>
  </si>
  <si>
    <t>PVC排水管45°弯头</t>
  </si>
  <si>
    <t>φ110×3.2mm</t>
  </si>
  <si>
    <t>2020-02-WX-26271</t>
  </si>
  <si>
    <t>2020-03-WX-23226</t>
  </si>
  <si>
    <t>2020-04-WX-26374</t>
  </si>
  <si>
    <t>2020-02-E-WX-26679</t>
  </si>
  <si>
    <t>99</t>
  </si>
  <si>
    <t>φ75×2.3mm</t>
  </si>
  <si>
    <t>伟星、联塑</t>
  </si>
  <si>
    <t>2020-02-WX-26272</t>
  </si>
  <si>
    <t>2020-04-WX-26375</t>
  </si>
  <si>
    <t>2020-02-E-WX-26680</t>
  </si>
  <si>
    <t>100</t>
  </si>
  <si>
    <t>PVC排水管90°弯头</t>
  </si>
  <si>
    <t>2020-02-WX-26273</t>
  </si>
  <si>
    <t>2020-04-WX-26376</t>
  </si>
  <si>
    <t>2020-02-E-WX-26681</t>
  </si>
  <si>
    <t>101</t>
  </si>
  <si>
    <t>2020-02-WX-26274</t>
  </si>
  <si>
    <t>2020-04-WX-26377</t>
  </si>
  <si>
    <t>2020-02-E-WX-26682</t>
  </si>
  <si>
    <t>102</t>
  </si>
  <si>
    <t xml:space="preserve">UPVC水管弯头 </t>
  </si>
  <si>
    <t>DN25，90度</t>
  </si>
  <si>
    <t>2020-03-WX-23227</t>
  </si>
  <si>
    <t>103</t>
  </si>
  <si>
    <t>DN40，90度</t>
  </si>
  <si>
    <t>2020-03-WX-23228</t>
  </si>
  <si>
    <t>104</t>
  </si>
  <si>
    <t>联塑、雄塑、伟星</t>
  </si>
  <si>
    <t>2020-03-WX-23229</t>
  </si>
  <si>
    <t>105</t>
  </si>
  <si>
    <t>2020-03-WX-23230</t>
  </si>
  <si>
    <t>106</t>
  </si>
  <si>
    <t>De75</t>
  </si>
  <si>
    <t>2020-02-WX-23744</t>
  </si>
  <si>
    <t>107</t>
  </si>
  <si>
    <t>De110</t>
  </si>
  <si>
    <t>2020-02-WX-23745</t>
  </si>
  <si>
    <t>108</t>
  </si>
  <si>
    <t>2020-02-WX-23746</t>
  </si>
  <si>
    <t>109</t>
  </si>
  <si>
    <t>2020-02-WX-23747</t>
  </si>
  <si>
    <t>110</t>
  </si>
  <si>
    <t>2020-02-WX-23748</t>
  </si>
  <si>
    <t>111</t>
  </si>
  <si>
    <t>2020-02-WX-23749</t>
  </si>
  <si>
    <t>112</t>
  </si>
  <si>
    <t>PVC穿线套管弯接头</t>
  </si>
  <si>
    <t>直径20mm，绝缘阻燃，浸水状态下耐压不小于2000V</t>
  </si>
  <si>
    <t>2020-01-WX-22561</t>
  </si>
  <si>
    <t>113</t>
  </si>
  <si>
    <t>直径25mm，绝缘阻燃，浸水状态下耐压不小于2000V</t>
  </si>
  <si>
    <t>2020-01-WX-22562</t>
  </si>
  <si>
    <t>114</t>
  </si>
  <si>
    <t>16mm</t>
  </si>
  <si>
    <t>2020-01-WX-22563</t>
  </si>
  <si>
    <t>115</t>
  </si>
  <si>
    <t>PVC穿线套管三通接头</t>
  </si>
  <si>
    <t>直径16mm</t>
  </si>
  <si>
    <t>2020-01-WX-22564</t>
  </si>
  <si>
    <t>116</t>
  </si>
  <si>
    <t>PPR三通</t>
  </si>
  <si>
    <t>2020-02-WX-23750</t>
  </si>
  <si>
    <t>117</t>
  </si>
  <si>
    <t>2020-02-WX-23751</t>
  </si>
  <si>
    <t>118</t>
  </si>
  <si>
    <t>2020-02-WX-23752</t>
  </si>
  <si>
    <t>119</t>
  </si>
  <si>
    <t>PVC排水管等径三通</t>
  </si>
  <si>
    <t>φ110*3.2mm</t>
  </si>
  <si>
    <t>2020-04-WX-26378</t>
  </si>
  <si>
    <t>2020-02-E-WX-26683</t>
  </si>
  <si>
    <t>120</t>
  </si>
  <si>
    <t>2020-04-WX-26379</t>
  </si>
  <si>
    <t>2020-02-E-WX-26684</t>
  </si>
  <si>
    <t>121</t>
  </si>
  <si>
    <t>2020-01-WX-22565</t>
  </si>
  <si>
    <t>122</t>
  </si>
  <si>
    <t>2020-01-WX-22566</t>
  </si>
  <si>
    <t>123</t>
  </si>
  <si>
    <t>PVC排水管等径直接</t>
  </si>
  <si>
    <t>2020-04-WX-26380</t>
  </si>
  <si>
    <t>2020-02-E-WX-26685</t>
  </si>
  <si>
    <t>124</t>
  </si>
  <si>
    <t>2020-02-WX-26275</t>
  </si>
  <si>
    <t>2020-03-WX-23231</t>
  </si>
  <si>
    <t>2020-04-WX-26381</t>
  </si>
  <si>
    <t>2020-02-E-WX-26686</t>
  </si>
  <si>
    <t>125</t>
  </si>
  <si>
    <t>UPVC活接</t>
  </si>
  <si>
    <t>2020-02-WX-23753</t>
  </si>
  <si>
    <t>126</t>
  </si>
  <si>
    <t>2020-02-WX-23754</t>
  </si>
  <si>
    <t>127</t>
  </si>
  <si>
    <t>2020-02-WX-23755</t>
  </si>
  <si>
    <t>128</t>
  </si>
  <si>
    <t>2020-02-WX-23756</t>
  </si>
  <si>
    <t>129</t>
  </si>
  <si>
    <t>2020-02-WX-23757</t>
  </si>
  <si>
    <t>130</t>
  </si>
  <si>
    <t>UPVC快速接头</t>
  </si>
  <si>
    <t>2020-02-WX-23758</t>
  </si>
  <si>
    <t>131</t>
  </si>
  <si>
    <t>2020-02-WX-23759</t>
  </si>
  <si>
    <t>132</t>
  </si>
  <si>
    <t>2020-02-WX-23762</t>
  </si>
  <si>
    <t>133</t>
  </si>
  <si>
    <t>2020-02-WX-23763</t>
  </si>
  <si>
    <t>134</t>
  </si>
  <si>
    <t>2020-02-WX-23765</t>
  </si>
  <si>
    <t>135</t>
  </si>
  <si>
    <t>2020-02-WX-23766</t>
  </si>
  <si>
    <t>136</t>
  </si>
  <si>
    <t>PUV管固定支架</t>
  </si>
  <si>
    <t>DN110</t>
  </si>
  <si>
    <t>世达、史丹利、联塑、伟星、雄塑</t>
  </si>
  <si>
    <t>2020-04-WX-26382</t>
  </si>
  <si>
    <t>2020-02-E-WX-26687</t>
  </si>
  <si>
    <t>137</t>
  </si>
  <si>
    <t>DN75</t>
  </si>
  <si>
    <t>2020-04-WX-26383</t>
  </si>
  <si>
    <t>2020-02-E-WX-26688</t>
  </si>
  <si>
    <t>138</t>
  </si>
  <si>
    <t>PVC管卡</t>
  </si>
  <si>
    <t>φ75，膨胀螺栓带环式PVC，钉环式配膨胀螺栓</t>
  </si>
  <si>
    <t>伟星、联塑、雄塑</t>
  </si>
  <si>
    <t>2020-04-WX-26384</t>
  </si>
  <si>
    <t>139</t>
  </si>
  <si>
    <t>φ110，膨胀螺栓带环式PVC，钉环式配膨胀螺栓</t>
  </si>
  <si>
    <t>2020-04-WX-26385</t>
  </si>
  <si>
    <t>140</t>
  </si>
  <si>
    <t>PVC水管管夹</t>
  </si>
  <si>
    <t>2020-03-WX-23232</t>
  </si>
  <si>
    <t>141</t>
  </si>
  <si>
    <t xml:space="preserve">PVC水管管夹 </t>
  </si>
  <si>
    <t>2020-03-WX-23233</t>
  </si>
  <si>
    <t>142</t>
  </si>
  <si>
    <t>U型卡角钢支架</t>
  </si>
  <si>
    <t>适用于DN15-DN110管子</t>
  </si>
  <si>
    <t>2020-03-WX-23234</t>
  </si>
  <si>
    <t>143</t>
  </si>
  <si>
    <t>法兰盘</t>
  </si>
  <si>
    <t>钢制法兰盘，8孔，DN150，材质：不锈钢，国标</t>
  </si>
  <si>
    <t>2020-02-WX-23767</t>
  </si>
  <si>
    <t>144</t>
  </si>
  <si>
    <t>钢制法兰盘，8孔，DN100，材质：不锈钢，国标</t>
  </si>
  <si>
    <t>2020-02-WX-23768</t>
  </si>
  <si>
    <t>145</t>
  </si>
  <si>
    <t>钢制法兰盘，8孔，DN200，材质：不锈钢，国标</t>
  </si>
  <si>
    <t>2020-02-WX-23769</t>
  </si>
  <si>
    <t>146</t>
  </si>
  <si>
    <t>沟槽卡箍法兰</t>
  </si>
  <si>
    <t>DN150，8孔，法兰连接，材质：球墨铸铁</t>
  </si>
  <si>
    <t>2020-02-WX-23770</t>
  </si>
  <si>
    <t>147</t>
  </si>
  <si>
    <t>DN80，8孔，法兰连接，材质：球墨铸铁</t>
  </si>
  <si>
    <t>2020-02-WX-23771</t>
  </si>
  <si>
    <t>148</t>
  </si>
  <si>
    <t>钢制法兰盘，8孔，DN80，材质：不锈钢，国标</t>
  </si>
  <si>
    <t>2020-02-WX-23772</t>
  </si>
  <si>
    <t>149</t>
  </si>
  <si>
    <t>钢制法兰盘，4孔，DN50，材质：不锈钢，国标</t>
  </si>
  <si>
    <t>2020-02-WX-23773</t>
  </si>
  <si>
    <t>150</t>
  </si>
  <si>
    <t>DN100，8孔法兰连接，材质：球墨铸铁</t>
  </si>
  <si>
    <t>2020-02-WX-23774</t>
  </si>
  <si>
    <t>151</t>
  </si>
  <si>
    <t>DN65，4孔法兰连接，材质：球墨铸铁</t>
  </si>
  <si>
    <t>2020-02-WX-23775</t>
  </si>
  <si>
    <t>152</t>
  </si>
  <si>
    <t>法兰胶垫</t>
  </si>
  <si>
    <t>DN50，塑胶材质，黑色，压力等级1.6MPA，国标</t>
  </si>
  <si>
    <t>片</t>
  </si>
  <si>
    <t>2020-02-WX-23776</t>
  </si>
  <si>
    <t>153</t>
  </si>
  <si>
    <t>DN50，塑胶材质，法兰孔数：8，黑色，压力等级1.6MPA，国标</t>
  </si>
  <si>
    <t>2020-04-WX-24957</t>
  </si>
  <si>
    <t>154</t>
  </si>
  <si>
    <t>DN80，塑胶材质，法兰孔数：8，黑色，压力等级1.6MPA，国标</t>
  </si>
  <si>
    <t>2020-04-WX-24958</t>
  </si>
  <si>
    <t>155</t>
  </si>
  <si>
    <t>DN100，塑胶材质，法兰孔数：8，黑色，压力等级1.6MPA，国标</t>
  </si>
  <si>
    <t>2020-04-WX-24959</t>
  </si>
  <si>
    <t>156</t>
  </si>
  <si>
    <t>DN150，塑胶材质，法兰孔数：8，黑色，压力等级1.6MPA，国标</t>
  </si>
  <si>
    <t>2020-04-WX-24960</t>
  </si>
  <si>
    <t>157</t>
  </si>
  <si>
    <t>PVC排水管检查口</t>
  </si>
  <si>
    <t>世达、史丹利、伟星、联塑、雄塑</t>
  </si>
  <si>
    <t>2020-03-WX-23235</t>
  </si>
  <si>
    <t>2020-04-WX-26386</t>
  </si>
  <si>
    <t>2020-02-E-WX-26689</t>
  </si>
  <si>
    <t>158</t>
  </si>
  <si>
    <t>2020-03-WX-23236</t>
  </si>
  <si>
    <t>2020-04-WX-26387</t>
  </si>
  <si>
    <t>2020-02-E-WX-26690</t>
  </si>
  <si>
    <t>159</t>
  </si>
  <si>
    <t>生料带</t>
  </si>
  <si>
    <t>0.1mm×26mm×20m</t>
  </si>
  <si>
    <t>管友</t>
  </si>
  <si>
    <t>2020-01-WX-23031</t>
  </si>
  <si>
    <t>2020-04-WX-24961</t>
  </si>
  <si>
    <t>160</t>
  </si>
  <si>
    <t>厚度0.1mm*宽26mm*长20m，材质：聚四氟乙烯</t>
  </si>
  <si>
    <t>2020-02-WX-23777</t>
  </si>
  <si>
    <t>161</t>
  </si>
  <si>
    <t>聚四氟乙烯，厚0.10×宽20mm 20m 不带油</t>
  </si>
  <si>
    <t xml:space="preserve"> 潜水艇/海立/ 九牧/管友</t>
  </si>
  <si>
    <t>2020-01-CL-25061、2020-01-CL-23062</t>
  </si>
  <si>
    <t>2020-02-CL-24672</t>
  </si>
  <si>
    <t>2020-03-CL-25352</t>
  </si>
  <si>
    <t>2020-04-CL-24750</t>
  </si>
  <si>
    <t>162</t>
  </si>
  <si>
    <t>聚四氟乙烯生胶带、2cm宽 （管路螺纹密封用）</t>
  </si>
  <si>
    <t>南安/日丰/联塑/管友</t>
  </si>
  <si>
    <t>2020-03-WX-23237</t>
  </si>
  <si>
    <t>163</t>
  </si>
  <si>
    <t>液体生料带</t>
  </si>
  <si>
    <t>50ml/瓶，粘度8000-11000pa.s，温度范围-55c--150c</t>
  </si>
  <si>
    <t>瓶</t>
  </si>
  <si>
    <t>2020-01-WX-23032</t>
  </si>
  <si>
    <t>164</t>
  </si>
  <si>
    <t>不锈钢软接</t>
  </si>
  <si>
    <t>螺纹接口DN20 长度：20CM，材质：不锈钢</t>
  </si>
  <si>
    <t>埃美柯、上海静元</t>
  </si>
  <si>
    <t>条</t>
  </si>
  <si>
    <t>2020-02-WX-23778</t>
  </si>
  <si>
    <t>165</t>
  </si>
  <si>
    <t>可曲挠橡胶接头</t>
  </si>
  <si>
    <t>DN20  连接形式:活接，材质：天然橡胶、帘布、钢丝圈</t>
  </si>
  <si>
    <t>上海静元</t>
  </si>
  <si>
    <t>2020-02-WX-23779</t>
  </si>
  <si>
    <t>166</t>
  </si>
  <si>
    <t>DN32  连接形式:活接，材质：天然橡胶、帘布、钢丝圈</t>
  </si>
  <si>
    <t>2020-02-WX-23780</t>
  </si>
  <si>
    <t>167</t>
  </si>
  <si>
    <t>DN80，200mm，连接形式:8孔法兰连接，国标，材质：天然橡胶、帘布、钢丝圈</t>
  </si>
  <si>
    <t>2020-02-WX-23781</t>
  </si>
  <si>
    <t>168</t>
  </si>
  <si>
    <t>DN50，长300mm,连接形式:活接，国标，材质：天然橡胶、帘布、钢丝圈</t>
  </si>
  <si>
    <t>2020-02-WX-23782</t>
  </si>
  <si>
    <t>169</t>
  </si>
  <si>
    <t>UPVC直接</t>
  </si>
  <si>
    <t>2020-02-WX-23783</t>
  </si>
  <si>
    <t>170</t>
  </si>
  <si>
    <t>PPR直接头</t>
  </si>
  <si>
    <t>2020-02-WX-23784</t>
  </si>
  <si>
    <t>171</t>
  </si>
  <si>
    <t>2020-02-WX-23785</t>
  </si>
  <si>
    <t>172</t>
  </si>
  <si>
    <t>2020-02-WX-23786</t>
  </si>
  <si>
    <t>173</t>
  </si>
  <si>
    <t>2020-02-WX-23787</t>
  </si>
  <si>
    <t>174</t>
  </si>
  <si>
    <t>2020-02-WX-23788</t>
  </si>
  <si>
    <t>175</t>
  </si>
  <si>
    <t>2020-02-WX-23789</t>
  </si>
  <si>
    <t>176</t>
  </si>
  <si>
    <t>UPVC水管直通</t>
  </si>
  <si>
    <t>2020-03-WX-23238</t>
  </si>
  <si>
    <t>177</t>
  </si>
  <si>
    <t>2020-03-WX-23239</t>
  </si>
  <si>
    <t>178</t>
  </si>
  <si>
    <t>DN16</t>
  </si>
  <si>
    <t>2020-02-WX-23790</t>
  </si>
  <si>
    <t>179</t>
  </si>
  <si>
    <t>DN20</t>
  </si>
  <si>
    <t>2020-02-WX-23791</t>
  </si>
  <si>
    <t>180</t>
  </si>
  <si>
    <t>2020-02-WX-23792</t>
  </si>
  <si>
    <t>181</t>
  </si>
  <si>
    <t>DN32</t>
  </si>
  <si>
    <t>2020-02-WX-23793</t>
  </si>
  <si>
    <t>182</t>
  </si>
  <si>
    <t>2020-02-WX-23794</t>
  </si>
  <si>
    <t>183</t>
  </si>
  <si>
    <t>PVC穿线套管直接头</t>
  </si>
  <si>
    <t>2020-01-WX-22567</t>
  </si>
  <si>
    <t>184</t>
  </si>
  <si>
    <t>2020-01-WX-22568</t>
  </si>
  <si>
    <t>185</t>
  </si>
  <si>
    <t>2020-01-WX-22569</t>
  </si>
  <si>
    <t>186</t>
  </si>
  <si>
    <t>球墨铸铁管道快速抢修节</t>
  </si>
  <si>
    <t>DN300×500mm，压力≤1.6Mpa</t>
  </si>
  <si>
    <t>河北久兴</t>
  </si>
  <si>
    <t>2020-02-WX-23795</t>
  </si>
  <si>
    <t>187</t>
  </si>
  <si>
    <t>DN300×400mm，</t>
  </si>
  <si>
    <t>2020-04-WX-24962</t>
  </si>
  <si>
    <t>188</t>
  </si>
  <si>
    <t>DN300×400mm，压力≤1.6Mpa，</t>
  </si>
  <si>
    <t>2020-02-WX-23796</t>
  </si>
  <si>
    <t>189</t>
  </si>
  <si>
    <t>DN200×500mm，压力≤1.6Mpa，</t>
  </si>
  <si>
    <t>2020-02-WX-23797</t>
  </si>
  <si>
    <t>190</t>
  </si>
  <si>
    <t>DN200×300mm，压力≤1.6Mpa，</t>
  </si>
  <si>
    <t>2020-02-WX-23798</t>
  </si>
  <si>
    <t>191</t>
  </si>
  <si>
    <t>DN200×500mm，</t>
  </si>
  <si>
    <t>2020-04-WX-24963</t>
  </si>
  <si>
    <t>192</t>
  </si>
  <si>
    <t>开边抢修器</t>
  </si>
  <si>
    <t>DN20，P&gt;1.1MPa，带密封胶片，球墨铸铁材质，适用于镀锌管</t>
  </si>
  <si>
    <t>东升管件、鑫通达</t>
  </si>
  <si>
    <t>2020-03-WX-22059</t>
  </si>
  <si>
    <t>193</t>
  </si>
  <si>
    <t>DN25，P&gt;1.1MPa，带密封胶片，球墨铸铁材质，适用于镀锌管</t>
  </si>
  <si>
    <t>2020-03-WX-22060</t>
  </si>
  <si>
    <t>194</t>
  </si>
  <si>
    <t>DN32，P&gt;1.1MPa，带密封胶片，球墨铸铁材质，适用于镀锌管</t>
  </si>
  <si>
    <t>2020-03-WX-22061</t>
  </si>
  <si>
    <t>195</t>
  </si>
  <si>
    <t>DN40，P&gt;1.1MPa，带密封胶片，球墨铸铁材质，适用于镀锌管</t>
  </si>
  <si>
    <t>2020-03-WX-22062</t>
  </si>
  <si>
    <t>196</t>
  </si>
  <si>
    <t>DN50，P&gt;1.1MPa，带密封胶片，球墨铸铁材质，适用于镀锌管</t>
  </si>
  <si>
    <t>2020-03-WX-22063</t>
  </si>
  <si>
    <t>197</t>
  </si>
  <si>
    <t>DN65，P&gt;1.1MPa，带密封胶片，球墨铸铁材质，适用于镀锌管</t>
  </si>
  <si>
    <t>2020-03-WX-22064</t>
  </si>
  <si>
    <t>198</t>
  </si>
  <si>
    <t>DN80，P&gt;1.1MPa，带密封胶片，球墨铸铁材质，适用于镀锌管</t>
  </si>
  <si>
    <t>2020-03-WX-22065</t>
  </si>
  <si>
    <t>199</t>
  </si>
  <si>
    <t>DN100，P&gt;1.1MPa，带密封胶片，球墨铸铁材质，适用于镀锌管</t>
  </si>
  <si>
    <t>2020-03-WX-22066</t>
  </si>
  <si>
    <t>200</t>
  </si>
  <si>
    <t>DN150，P&gt;1.1MPa，带密封胶片，球墨铸铁材质，适用于镀锌管</t>
  </si>
  <si>
    <t>2020-03-WX-22067</t>
  </si>
  <si>
    <t>201</t>
  </si>
  <si>
    <t>水管堵头</t>
  </si>
  <si>
    <t>DN15，国标号：GB/T 14383-2008,不锈钢材质</t>
  </si>
  <si>
    <t>东升管件、华盛</t>
  </si>
  <si>
    <t>2020-03-WX-22068</t>
  </si>
  <si>
    <t>202</t>
  </si>
  <si>
    <t>DN20，国标号：GB/T 14383-2008,不锈钢材质</t>
  </si>
  <si>
    <t>2020-03-WX-22069</t>
  </si>
  <si>
    <t>203</t>
  </si>
  <si>
    <t>DN25，国标号：GB/T 14383-2008,不锈钢材质</t>
  </si>
  <si>
    <t>2020-03-WX-22070</t>
  </si>
  <si>
    <t>204</t>
  </si>
  <si>
    <t>DN32，国标号：GB/T 14383-2008,不锈钢材质</t>
  </si>
  <si>
    <t>2020-03-WX-22071</t>
  </si>
  <si>
    <t>205</t>
  </si>
  <si>
    <t>PVC排水管补心</t>
  </si>
  <si>
    <t>φ110*φ75*3.2mm</t>
  </si>
  <si>
    <t>2020-04-WX-26388</t>
  </si>
  <si>
    <t>2020-02-E-WX-26691</t>
  </si>
  <si>
    <t>206</t>
  </si>
  <si>
    <t>PPR阀门</t>
  </si>
  <si>
    <t>DN50，升降式，截止阀</t>
  </si>
  <si>
    <t>2020-02-WX-23802</t>
  </si>
  <si>
    <t>207</t>
  </si>
  <si>
    <t>水管阀门开关</t>
  </si>
  <si>
    <t>材质：58-3黄铜，DN32，阀体长80mm</t>
  </si>
  <si>
    <t>翰浴轩/锐普/埃美柯</t>
  </si>
  <si>
    <t>2020-01-CL-23064</t>
  </si>
  <si>
    <t>208</t>
  </si>
  <si>
    <t>PPR伸缩节</t>
  </si>
  <si>
    <t>DN20，免热熔</t>
  </si>
  <si>
    <t>2020-02-WX-23803</t>
  </si>
  <si>
    <t>209</t>
  </si>
  <si>
    <t>DN25，免热熔</t>
  </si>
  <si>
    <t>2020-02-WX-23804</t>
  </si>
  <si>
    <t>210</t>
  </si>
  <si>
    <t>DN32，免热熔</t>
  </si>
  <si>
    <t>2020-02-WX-23805</t>
  </si>
  <si>
    <t>211</t>
  </si>
  <si>
    <t>25cm，DN150，8孔法兰连接，</t>
  </si>
  <si>
    <t>2020-02-WX-23806</t>
  </si>
  <si>
    <t>212</t>
  </si>
  <si>
    <t>25cm，DN100，8孔法兰连接</t>
  </si>
  <si>
    <t>2020-02-WX-23807</t>
  </si>
  <si>
    <t>213</t>
  </si>
  <si>
    <t>25cm，DN65，4孔法兰连接</t>
  </si>
  <si>
    <t>2020-02-WX-23808</t>
  </si>
  <si>
    <t>214</t>
  </si>
  <si>
    <t>25cm，DN80，8孔法兰连接</t>
  </si>
  <si>
    <t>2020-02-WX-23809</t>
  </si>
  <si>
    <t>215</t>
  </si>
  <si>
    <t>30cm，DN100，8孔法兰连接</t>
  </si>
  <si>
    <t>2020-02-WX-23810</t>
  </si>
  <si>
    <t>216</t>
  </si>
  <si>
    <t>30cm，DN150，8孔法兰连接</t>
  </si>
  <si>
    <t>2020-02-WX-23811</t>
  </si>
  <si>
    <t>217</t>
  </si>
  <si>
    <t>30cm，DN50，4孔法兰连接</t>
  </si>
  <si>
    <t>2020-02-WX-23812</t>
  </si>
  <si>
    <t>218</t>
  </si>
  <si>
    <t>30cm，DN80，8孔法兰连接</t>
  </si>
  <si>
    <t>2020-02-WX-23813</t>
  </si>
  <si>
    <t>219</t>
  </si>
  <si>
    <t>50cm，DN100,8孔法兰连接</t>
  </si>
  <si>
    <t>2020-02-WX-23814</t>
  </si>
  <si>
    <t>220</t>
  </si>
  <si>
    <t>50cm，DN150,8孔法兰连接</t>
  </si>
  <si>
    <t>2020-02-WX-23815</t>
  </si>
  <si>
    <t>221</t>
  </si>
  <si>
    <t>50cm，DN65，4孔法兰连接</t>
  </si>
  <si>
    <t>2020-02-WX-23816</t>
  </si>
  <si>
    <t>222</t>
  </si>
  <si>
    <t>管阀</t>
  </si>
  <si>
    <t>PVC水管阀门/开关、蝴蝶开关、非内螺旋纹Φ40mm</t>
  </si>
  <si>
    <t>件</t>
  </si>
  <si>
    <t>2020-01-WX-23037</t>
  </si>
  <si>
    <t>223</t>
  </si>
  <si>
    <t>材质：球墨铸铁，连接方式：法兰连接，法兰孔数：8,DN50，PN1.6MPa，标准件，长度为108mm,</t>
  </si>
  <si>
    <t>2020-04-WX-24965</t>
  </si>
  <si>
    <t>224</t>
  </si>
  <si>
    <t>材质：球墨铸铁，连接方式：法兰连接，法兰孔数：8,DN80，PN1.6MPa，标准件，长度为114mm</t>
  </si>
  <si>
    <t>2020-04-WX-24966</t>
  </si>
  <si>
    <t>225</t>
  </si>
  <si>
    <t>材质：球墨铸铁，连接方式：法兰连接，法兰孔数：8,DN100，PN1.6MPa，标准件，长度为127mm</t>
  </si>
  <si>
    <t>2020-04-WX-24967</t>
  </si>
  <si>
    <t>226</t>
  </si>
  <si>
    <t>DN150，QT450,压力≤1.6MPa，法兰连接</t>
  </si>
  <si>
    <t>2020-02-WX-23817</t>
  </si>
  <si>
    <t>227</t>
  </si>
  <si>
    <t>材质：球墨铸铁，连接方式：法兰连接，法兰孔数：8,DN150，PN1.6MPa，标准件，长度为140mm</t>
  </si>
  <si>
    <t>2020-04-WX-24968</t>
  </si>
  <si>
    <t>228</t>
  </si>
  <si>
    <t>DN200，QT450,压力≤1.6MPa，法兰连接</t>
  </si>
  <si>
    <t>2020-02-WX-23818</t>
  </si>
  <si>
    <t>229</t>
  </si>
  <si>
    <t>材质：球墨铸铁，连接方式：法兰连接，法兰孔数：8,DN200，PN1.6MPa，标准件，长度为152mm</t>
  </si>
  <si>
    <t>2020-04-WX-24969</t>
  </si>
  <si>
    <t>230</t>
  </si>
  <si>
    <t>材质：球墨铸铁，连接方式：法兰连接，法兰孔数：8,DN40，PN1.6MPa，标准件，长度为106mm</t>
  </si>
  <si>
    <t>2020-04-WX-24970</t>
  </si>
  <si>
    <t>231</t>
  </si>
  <si>
    <t>DN50，压力≤1.6MPa，法兰连接</t>
  </si>
  <si>
    <t>2020-02-WX-23819</t>
  </si>
  <si>
    <t>232</t>
  </si>
  <si>
    <t>DN32，公称压力:PN=1.6MPa，连接形式:螺纹连接，材质：黄铜，长度74mm</t>
  </si>
  <si>
    <t>2020-04-WX-24971</t>
  </si>
  <si>
    <t>233</t>
  </si>
  <si>
    <t>电动蝶阀</t>
  </si>
  <si>
    <t>DN150，厚度：5.5cm，公称压力:PN=1.6MPa，连接形式:法兰，AC220V,50HZ,动作时间60S以内，防护等级IP67</t>
  </si>
  <si>
    <t>2020-02-WX-23820</t>
  </si>
  <si>
    <t>234</t>
  </si>
  <si>
    <t>DN200，厚度：6.5cm，公称压力:PN=1.6MPa，连接形式:法兰，AC220V,50HZ,动作时间60S以内，防护等级IP67</t>
  </si>
  <si>
    <t>2020-02-WX-23821</t>
  </si>
  <si>
    <t>235</t>
  </si>
  <si>
    <t>DN150，材质：球墨铸铁，连接方式：法兰，全长：13.5cm，AC220V，50HZ，动作时间60S以内，防护等级IP67</t>
  </si>
  <si>
    <t>2020-02-WX-23822</t>
  </si>
  <si>
    <t>236</t>
  </si>
  <si>
    <t>橡胶瓣式止回阀</t>
  </si>
  <si>
    <t>DN65，材质：球墨铸铁，连接方式：法兰，全长：21.5cm,</t>
  </si>
  <si>
    <t>2020-02-WX-23823</t>
  </si>
  <si>
    <t>237</t>
  </si>
  <si>
    <t>DN100，材质：球墨铸铁，连接方式：法兰，全长：28.5cm</t>
  </si>
  <si>
    <t>2020-02-WX-23824</t>
  </si>
  <si>
    <t>238</t>
  </si>
  <si>
    <t>球阀</t>
  </si>
  <si>
    <t>DN25，连接方式：螺纹，材质：全铜，长度65mm</t>
  </si>
  <si>
    <t>2020-04-WX-24972</t>
  </si>
  <si>
    <t>239</t>
  </si>
  <si>
    <t>DN50，连接方式：螺纹，材质：全铜，长度105mm</t>
  </si>
  <si>
    <t>2020-04-WX-24973</t>
  </si>
  <si>
    <t>240</t>
  </si>
  <si>
    <t>闸阀</t>
  </si>
  <si>
    <t>材质：球墨铸铁，连接方式：法兰连接，法兰孔数：8，DN65，PN1.6MPa，标准件，长度为190mm</t>
  </si>
  <si>
    <t>2020-04-WX-24974、2020-04-WX-24976</t>
  </si>
  <si>
    <t>241</t>
  </si>
  <si>
    <t>材质：球墨铸铁，连接方式：法兰连接，法兰孔数：8，DN50，PN1.6MPa，标准件，长度为178mm</t>
  </si>
  <si>
    <t>2020-04-WX-24975</t>
  </si>
  <si>
    <t>242</t>
  </si>
  <si>
    <t>材质：球墨铸铁，连接方式：法兰连接，法兰孔数：8，DN80，PN1.6MPa，标准件，长度为203mm</t>
  </si>
  <si>
    <t>2020-04-WX-24977</t>
  </si>
  <si>
    <t>243</t>
  </si>
  <si>
    <t>材质：球墨铸铁，连接方式：法兰连接，法兰孔数：8，DN100，PN1.6MPa，标准件，长度为229mm</t>
  </si>
  <si>
    <t>2020-04-WX-24978</t>
  </si>
  <si>
    <t>244</t>
  </si>
  <si>
    <t>材质：球墨铸铁，连接方式：法兰连接，法兰孔数：8,DN150，PN1.6MPa，标准件，长度为267mm</t>
  </si>
  <si>
    <t>2020-04-WX-24979</t>
  </si>
  <si>
    <t>245</t>
  </si>
  <si>
    <t>DN65，PN1.6，材质：QT450，连接方式：螺纹</t>
  </si>
  <si>
    <t>2020-02-WX-23825</t>
  </si>
  <si>
    <t>246</t>
  </si>
  <si>
    <t>DN100，材质：球墨铸铁，连接方式：法兰，全长：22.5cm</t>
  </si>
  <si>
    <t>2020-02-WX-23826</t>
  </si>
  <si>
    <t>247</t>
  </si>
  <si>
    <t>截止阀</t>
  </si>
  <si>
    <t>DN20，压力≤1.6MPa，连接形式:螺纹连接</t>
  </si>
  <si>
    <t>2020-02-WX-23827</t>
  </si>
  <si>
    <t>248</t>
  </si>
  <si>
    <t>DN25，压力≤1.6MPa，连接形式:螺纹连接</t>
  </si>
  <si>
    <t>2020-02-WX-23828</t>
  </si>
  <si>
    <t>249</t>
  </si>
  <si>
    <t>DN40，压力≤1.6MPa，连接形式:螺纹连接</t>
  </si>
  <si>
    <t>2020-02-WX-23829</t>
  </si>
  <si>
    <t>250</t>
  </si>
  <si>
    <t>DN50，压力≤1.6MPa，连接形式:螺纹连接</t>
  </si>
  <si>
    <t>2020-02-WX-23830</t>
  </si>
  <si>
    <t>251</t>
  </si>
  <si>
    <t>适配于惠达HDU011立便（交流电）</t>
  </si>
  <si>
    <t>2020-04-WX-24995</t>
  </si>
  <si>
    <t>252</t>
  </si>
  <si>
    <t>惠达HDK907A脚踏大便冲洗阀(弯头)</t>
  </si>
  <si>
    <t>2020-04-WX-24996</t>
  </si>
  <si>
    <t>253</t>
  </si>
  <si>
    <t>隐蔽式感应小便器冲洗阀</t>
  </si>
  <si>
    <t>2020-04-WX-24998</t>
  </si>
  <si>
    <t>254</t>
  </si>
  <si>
    <t>脚踏大便池冲洗阀</t>
  </si>
  <si>
    <t>型号：HDK907A，脚踏大便冲洗阀(弯头)，带PX3003TC冲洗管300*300。</t>
  </si>
  <si>
    <t>惠达</t>
  </si>
  <si>
    <t>2020-02-E-WX-26889</t>
  </si>
  <si>
    <t>255</t>
  </si>
  <si>
    <t>干电池式单冷水龙头感应器套装</t>
  </si>
  <si>
    <t>惠达HD308AC感应水龙头（交流电）</t>
  </si>
  <si>
    <t>2020-04-WX-25011</t>
  </si>
  <si>
    <t>256</t>
  </si>
  <si>
    <t>适配小便斗HDU011（立便）（交流电）</t>
  </si>
  <si>
    <t>2020-02-E-WX-26892</t>
  </si>
  <si>
    <t>257</t>
  </si>
  <si>
    <t>型号：D971X-16，DN150，PN1.6MPa，材质：铸铁，连接方式：法兰连接。</t>
  </si>
  <si>
    <t>2020-02-E-WX-26993</t>
  </si>
  <si>
    <t>258</t>
  </si>
  <si>
    <t>电动蝶阀执行机构</t>
  </si>
  <si>
    <t>适配D971X-16，DN150，PN1.6MPa</t>
  </si>
  <si>
    <t>2020-02-E-WX-26994</t>
  </si>
  <si>
    <t>259</t>
  </si>
  <si>
    <t>HD308AC感应水龙头（交流电）</t>
  </si>
  <si>
    <t>2020-02-E-WX-26908</t>
  </si>
  <si>
    <t>260</t>
  </si>
  <si>
    <t>按压式小便斗冲水阀</t>
  </si>
  <si>
    <t>惠达HD822小便手动冲洗器</t>
  </si>
  <si>
    <t>2020-04-WX-25044</t>
  </si>
  <si>
    <t>261</t>
  </si>
  <si>
    <t>阀门型号：D341X-16Q，材质：球墨铸铁，连接方式：法兰连接，法兰孔数：8,DN150,PN1.6MPa。阀门电动装置BR-16FN，工作电源：AC220V，最大力矩160N/M，工作时间：30S，功能：智能开关型，工作电流：0.7A</t>
  </si>
  <si>
    <t>2020-04-WX-25255</t>
  </si>
  <si>
    <t>262</t>
  </si>
  <si>
    <t>型号：HS42X-16，DN80，PN1.6MPa，材质：球墨铸铁，连接方式：法兰连接。</t>
  </si>
  <si>
    <t>2020-02-E-WX-26914</t>
  </si>
  <si>
    <t>263</t>
  </si>
  <si>
    <t>型号：HS41X-16（普通型）,材质：铸铁，连接方式：法兰连接，法兰孔数：8,DN200,PN1.6MPa，长度L=1000mm</t>
  </si>
  <si>
    <t>2020-04-WX-25051</t>
  </si>
  <si>
    <t>264</t>
  </si>
  <si>
    <t>止回阀</t>
  </si>
  <si>
    <t>接口形式：法兰，法兰孔数：8,PN10，阀芯形式：橡胶瓣式，材质：球墨铸铁，DN65，标准件，长度225mm</t>
  </si>
  <si>
    <t>2020-04-WX-25258</t>
  </si>
  <si>
    <t>265</t>
  </si>
  <si>
    <t>阀门电动装置BR-16S，工作电源：AC220V，最大扭矩160N/M，工作时间：30s，功能：无源S型，工作电流0.7A。</t>
  </si>
  <si>
    <t>2020-04-WX-25259</t>
  </si>
  <si>
    <t>266</t>
  </si>
  <si>
    <t>水龙头感应器电磁阀</t>
  </si>
  <si>
    <t>与惠达HD308AC感应水龙头配套使用</t>
  </si>
  <si>
    <t>2020-04-WX-25060</t>
  </si>
  <si>
    <t>267</t>
  </si>
  <si>
    <t>HD822小便手动冲洗器（整套）</t>
  </si>
  <si>
    <t>2020-02-E-WX-26921</t>
  </si>
  <si>
    <t>268</t>
  </si>
  <si>
    <t>接口形式：法兰，法兰孔数：8,PN10，阀芯形式：橡胶瓣式，材质：球墨铸铁，DN80，标准件，长度246mm</t>
  </si>
  <si>
    <t>2020-04-WX-25261</t>
  </si>
  <si>
    <t>269</t>
  </si>
  <si>
    <t>配套HD308AC感应水龙头（交流电）</t>
  </si>
  <si>
    <t>2020-02-E-WX-26938</t>
  </si>
  <si>
    <t>270</t>
  </si>
  <si>
    <t>HDA1890M面盆龙头</t>
  </si>
  <si>
    <t>2020-04-WX-25080</t>
  </si>
  <si>
    <t>2020-02-E-WX-26948</t>
  </si>
  <si>
    <t>271</t>
  </si>
  <si>
    <t>小便池下水管</t>
  </si>
  <si>
    <t>ABS工程塑料，孔径32mm</t>
  </si>
  <si>
    <t>潜水艇</t>
  </si>
  <si>
    <t>2020-02-E-WX-26949</t>
  </si>
  <si>
    <t>272</t>
  </si>
  <si>
    <t>HDA0855XY洗衣机龙头</t>
  </si>
  <si>
    <t>2020-04-WX-25082</t>
  </si>
  <si>
    <t>2020-02-E-WX-26950</t>
  </si>
  <si>
    <t>273</t>
  </si>
  <si>
    <t>型号：D341X-16，材质：铸铁，连接方式：法兰连接，DN150，PN1.6MPa。</t>
  </si>
  <si>
    <t>2020-02-E-WX-26999</t>
  </si>
  <si>
    <t>274</t>
  </si>
  <si>
    <t>2020-04-WX-25265</t>
  </si>
  <si>
    <t>275</t>
  </si>
  <si>
    <t xml:space="preserve">型号：SFCV-16，DN65，PN1.0MPa，材质：QT450，连接方式：法兰连接。  </t>
  </si>
  <si>
    <t>2020-02-E-WX-27000</t>
  </si>
  <si>
    <t>276</t>
  </si>
  <si>
    <t>接口形式：法兰，法兰孔数：8,PN10，阀芯形式：橡胶瓣式，材质：球墨铸铁，DN40，长度165mm</t>
  </si>
  <si>
    <t>2020-04-WX-25266</t>
  </si>
  <si>
    <t>277</t>
  </si>
  <si>
    <t>DN50，总长：20cm，材质：铸铁，连接方式：法兰连接，配套2个内牙法兰盘</t>
  </si>
  <si>
    <t>2020-02-E-WX-26957</t>
  </si>
  <si>
    <t>278</t>
  </si>
  <si>
    <t>DN50，RS485模块远传水表，法兰连接，4孔法兰，长度273mm</t>
  </si>
  <si>
    <t>2020-04-WX-25089</t>
  </si>
  <si>
    <t>279</t>
  </si>
  <si>
    <t>接口形式：法兰，法兰孔数：8,PN10，阀芯形式：橡胶瓣式，材质：球墨铸铁，DN100，标准件，长度292mm</t>
  </si>
  <si>
    <t>2020-04-WX-25267</t>
  </si>
  <si>
    <t>280</t>
  </si>
  <si>
    <t>接口形式：法兰，法兰孔数：8,PN10，阀芯形式：橡胶瓣式，材质：球墨铸铁，DN150，标准件，长度356mm</t>
  </si>
  <si>
    <t>2020-04-WX-25268</t>
  </si>
  <si>
    <t>281</t>
  </si>
  <si>
    <t>塑料材质，可自由拉伸，拉伸后全长80CM，DN32</t>
  </si>
  <si>
    <t>2020-04-WX-25104</t>
  </si>
  <si>
    <t>282</t>
  </si>
  <si>
    <t>型号：SFCV-16，DN50，PN1.0MPa，材质：QT450，连接方式：法兰连接。</t>
  </si>
  <si>
    <t>2020-02-E-WX-27006</t>
  </si>
  <si>
    <t>283</t>
  </si>
  <si>
    <t>接口形式：法兰，法兰孔数：8,PN10，阀芯形式：橡胶瓣式，材质：球墨铸铁，DN50,长度203mm</t>
  </si>
  <si>
    <t>2020-04-WX-25269</t>
  </si>
  <si>
    <t>284</t>
  </si>
  <si>
    <t>型号：J11W-16T,材质：黄铜，连接方式：螺纹连接，DN15，PN1.0MPa，长度46mm</t>
  </si>
  <si>
    <t>2020-04-WX-25270</t>
  </si>
  <si>
    <t>285</t>
  </si>
  <si>
    <t>DN80，材质：铸铁，连接方式：法兰连接，配套2个内牙法兰盘</t>
  </si>
  <si>
    <t>2020-02-E-WX-26966</t>
  </si>
  <si>
    <t>286</t>
  </si>
  <si>
    <t>DN80，RS485模块远传水表，法兰连接,8孔法兰，长度215mm</t>
  </si>
  <si>
    <t>2020-04-WX-25109</t>
  </si>
  <si>
    <t>287</t>
  </si>
  <si>
    <t>接口形式：法兰，法兰孔数：8,PN16，阀芯形式：静音式，材质：球墨铸铁，DN100,标准件，长度165mm</t>
  </si>
  <si>
    <t>2020-04-WX-25271</t>
  </si>
  <si>
    <t>288</t>
  </si>
  <si>
    <t>接口形式：法兰，法兰孔数：8,PN16，阀芯形式：静音式，材质：球墨铸铁，DN150,标准件，长度210mm</t>
  </si>
  <si>
    <t>2020-04-WX-25272</t>
  </si>
  <si>
    <t>289</t>
  </si>
  <si>
    <t>型号：J11W-16T,材质：黄铜，连接方式：螺纹连接，DN20，PN1.0MPa，长度54mm</t>
  </si>
  <si>
    <t>2020-04-WX-25273</t>
  </si>
  <si>
    <t>290</t>
  </si>
  <si>
    <t>不锈钢下水管</t>
  </si>
  <si>
    <t>适配下水器HDGD1051</t>
  </si>
  <si>
    <t>2020-02-E-WX-26972</t>
  </si>
  <si>
    <t>291</t>
  </si>
  <si>
    <t>接口形式：螺纹，PN10，DN15,长度185mm</t>
  </si>
  <si>
    <t>2020-04-WX-25274</t>
  </si>
  <si>
    <t>292</t>
  </si>
  <si>
    <t>洗手盆下水器</t>
  </si>
  <si>
    <t>型号：HDGD1051，长18cm，材质：局部铜</t>
  </si>
  <si>
    <t>2020-02-E-WX-26977</t>
  </si>
  <si>
    <t>293</t>
  </si>
  <si>
    <t>接口形式：法兰，法兰孔数：8,PN16，阀芯形式：静音式，材质：球墨铸铁，DN200，标准件，长度255mm</t>
  </si>
  <si>
    <t>2020-04-WX-25275</t>
  </si>
  <si>
    <t>294</t>
  </si>
  <si>
    <t>型号：J11W-16T,材质：黄铜，连接方式：螺纹连接，DN25，PN1.0MPa，长度67mm</t>
  </si>
  <si>
    <t>2020-04-WX-25276</t>
  </si>
  <si>
    <t>295</t>
  </si>
  <si>
    <t>型号：J11W-16T,材质：黄铜，连接方式：螺纹连接，DN32，PN1.0MPa，长度77mm</t>
  </si>
  <si>
    <t>2020-04-WX-25277</t>
  </si>
  <si>
    <t>296</t>
  </si>
  <si>
    <t>拖把池下水器</t>
  </si>
  <si>
    <t>材质：不锈钢+ABS工程塑料，适合56-65mm孔径下水口</t>
  </si>
  <si>
    <t>2020-02-E-WX-26985</t>
  </si>
  <si>
    <t>297</t>
  </si>
  <si>
    <t>接口形式：法兰，法兰孔数：8,PN10，DN50，标准件，长度105mm</t>
  </si>
  <si>
    <t>2020-04-WX-25278</t>
  </si>
  <si>
    <t>298</t>
  </si>
  <si>
    <t>不锈钢材质，长80CM，DN32</t>
  </si>
  <si>
    <t>2020-04-WX-25141</t>
  </si>
  <si>
    <t>299</t>
  </si>
  <si>
    <t>惠达HDGD1051下水口</t>
  </si>
  <si>
    <t>2020-04-WX-25146</t>
  </si>
  <si>
    <t>300</t>
  </si>
  <si>
    <t>接口形式：法兰，法兰孔数：8,PN10，DN65，标准件，长度115mm</t>
  </si>
  <si>
    <t>2020-04-WX-25279</t>
  </si>
  <si>
    <t>301</t>
  </si>
  <si>
    <t>面盘下水管</t>
  </si>
  <si>
    <t>2020-02-E-WX-26988</t>
  </si>
  <si>
    <t>302</t>
  </si>
  <si>
    <t>接口形式：法兰，法兰孔数：8,PN10，DN80，标准件，长度135mm</t>
  </si>
  <si>
    <t>2020-04-WX-25280</t>
  </si>
  <si>
    <t>303</t>
  </si>
  <si>
    <t>2020-04-WX-25160</t>
  </si>
  <si>
    <t>304</t>
  </si>
  <si>
    <t>接口形式：法兰，法兰孔数：8,PN10，DN100，标准件，长度150mm</t>
  </si>
  <si>
    <t>2020-04-WX-25281</t>
  </si>
  <si>
    <t>305</t>
  </si>
  <si>
    <t>接口形式：法兰，法兰孔数：8,PN10，DN125，标准件，长度165mm</t>
  </si>
  <si>
    <t>2020-04-WX-25282</t>
  </si>
  <si>
    <t>306</t>
  </si>
  <si>
    <t>接口形式：法兰，法兰孔数：8,PN10，DN150，标准件，长度180mm</t>
  </si>
  <si>
    <t>2020-04-WX-25283</t>
  </si>
  <si>
    <t>307</t>
  </si>
  <si>
    <t>接口形式：法兰，法兰孔数：8,PN10，DN200，标准件，长度210mm</t>
  </si>
  <si>
    <t>2020-04-WX-25284</t>
  </si>
  <si>
    <t>308</t>
  </si>
  <si>
    <t>型号：J11W-16T,材质：黄铜，连接方式：螺纹连接，DN40，PN1.0MPa，长度83mm</t>
  </si>
  <si>
    <t>2020-04-WX-25285</t>
  </si>
  <si>
    <t>309</t>
  </si>
  <si>
    <t>2020-04-WX-25168</t>
  </si>
  <si>
    <t>310</t>
  </si>
  <si>
    <t>型号：J11W-16T,材质：黄铜，连接方式：螺纹连接，DN50，PN1.0MPa，长度104mm</t>
  </si>
  <si>
    <t>2020-04-WX-25286</t>
  </si>
  <si>
    <t>311</t>
  </si>
  <si>
    <t>聚四氟乙烯生胶带、2cm宽 （管路螺纹密封用）约21米一卷</t>
  </si>
  <si>
    <t>2020-01-JDX-00826</t>
  </si>
  <si>
    <t>312</t>
  </si>
  <si>
    <t>2寸，配接头、卡箍，20米/卷</t>
  </si>
  <si>
    <t>2020-05-CBZ-00278</t>
  </si>
  <si>
    <t>合计</t>
  </si>
  <si>
    <t>注：备注栏标有“△”的是本项目的重点物资，交货时须提供制造商或其授权经销商出具的有效原厂供货证明。</t>
  </si>
  <si>
    <t xml:space="preserve">                                                                       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</si>
</sst>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78" formatCode="_ \¥* #,##0.00_ ;_ \¥* \-#,##0.00_ ;_ \¥* &quot;-&quot;??_ ;_ @_ "/>
    <numFmt numFmtId="179" formatCode="_-[$€-2]* #,##0.00_-;\-[$€-2]* #,##0.00_-;_-[$€-2]* &quot;-&quot;??_-"/>
    <numFmt numFmtId="180" formatCode="0_ "/>
  </numFmts>
  <fonts count="13" x14ac:knownFonts="1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9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MS Sans Serif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243">
    <xf numFmtId="0" fontId="0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9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 applyProtection="0"/>
    <xf numFmtId="0" fontId="8" fillId="0" borderId="0"/>
    <xf numFmtId="9" fontId="8" fillId="0" borderId="0" applyFon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179" fontId="6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9" fontId="6" fillId="0" borderId="0">
      <alignment vertical="top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179" fontId="6" fillId="0" borderId="0">
      <alignment vertical="top"/>
    </xf>
    <xf numFmtId="9" fontId="8" fillId="0" borderId="0" applyFont="0" applyFill="0" applyBorder="0" applyAlignment="0" applyProtection="0">
      <alignment vertical="center"/>
    </xf>
    <xf numFmtId="179" fontId="6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6" fillId="0" borderId="0">
      <alignment vertical="top"/>
    </xf>
    <xf numFmtId="179" fontId="6" fillId="0" borderId="0">
      <alignment vertical="top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9" fillId="0" borderId="0" applyProtection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179" fontId="6" fillId="0" borderId="0">
      <alignment vertical="top"/>
    </xf>
    <xf numFmtId="179" fontId="6" fillId="0" borderId="0">
      <alignment vertical="top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179" fontId="6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179" fontId="6" fillId="0" borderId="0">
      <alignment vertical="top"/>
    </xf>
    <xf numFmtId="0" fontId="8" fillId="0" borderId="0">
      <alignment vertical="center"/>
    </xf>
    <xf numFmtId="179" fontId="6" fillId="0" borderId="0">
      <alignment vertical="top"/>
    </xf>
    <xf numFmtId="179" fontId="6" fillId="0" borderId="0">
      <alignment vertical="top"/>
    </xf>
    <xf numFmtId="0" fontId="6" fillId="0" borderId="0">
      <alignment vertical="top"/>
    </xf>
    <xf numFmtId="179" fontId="6" fillId="0" borderId="0">
      <alignment vertical="top"/>
    </xf>
    <xf numFmtId="179" fontId="6" fillId="0" borderId="0">
      <alignment vertical="top"/>
    </xf>
    <xf numFmtId="0" fontId="8" fillId="0" borderId="0"/>
    <xf numFmtId="0" fontId="6" fillId="0" borderId="0">
      <alignment vertical="top"/>
    </xf>
    <xf numFmtId="0" fontId="7" fillId="0" borderId="0">
      <alignment vertical="center"/>
    </xf>
    <xf numFmtId="0" fontId="7" fillId="0" borderId="0">
      <alignment vertical="center"/>
    </xf>
    <xf numFmtId="179" fontId="6" fillId="0" borderId="0">
      <alignment vertical="top"/>
    </xf>
    <xf numFmtId="179" fontId="6" fillId="0" borderId="0">
      <alignment vertical="top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9" fontId="8" fillId="0" borderId="0" applyFont="0" applyFill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43" fontId="7" fillId="0" borderId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6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/>
    <xf numFmtId="41" fontId="7" fillId="0" borderId="0" applyFont="0" applyFill="0" applyBorder="0" applyAlignment="0" applyProtection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178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7" fillId="0" borderId="0" applyProtection="0">
      <alignment vertical="center"/>
    </xf>
    <xf numFmtId="43" fontId="7" fillId="0" borderId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2" xfId="103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80" fontId="2" fillId="2" borderId="2" xfId="0" applyNumberFormat="1" applyFont="1" applyFill="1" applyBorder="1" applyAlignment="1">
      <alignment horizontal="center" vertical="center" wrapText="1"/>
    </xf>
    <xf numFmtId="180" fontId="1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</cellXfs>
  <cellStyles count="1243">
    <cellStyle name="_x0007_" xfId="70"/>
    <cellStyle name="_ET_STYLE_NoName_00_" xfId="50"/>
    <cellStyle name="_ET_STYLE_NoName_00_ 2" xfId="59"/>
    <cellStyle name="_x005f_x0007_" xfId="19"/>
    <cellStyle name="_x005f_x005f_x005f_x0007_" xfId="74"/>
    <cellStyle name="0,0_x000d__x000a_NA_x000d__x000a_" xfId="23"/>
    <cellStyle name="0,0_x000d__x000a_NA_x000d__x000a_ 10" xfId="63"/>
    <cellStyle name="0,0_x000d__x000a_NA_x000d__x000a_ 11" xfId="32"/>
    <cellStyle name="0,0_x000d__x000a_NA_x000d__x000a_ 12" xfId="65"/>
    <cellStyle name="0,0_x000d__x000a_NA_x000d__x000a_ 2" xfId="76"/>
    <cellStyle name="0,0_x000d__x000a_NA_x000d__x000a_ 2 2" xfId="61"/>
    <cellStyle name="0,0_x000d__x000a_NA_x000d__x000a_ 2 3" xfId="66"/>
    <cellStyle name="0,0_x000d__x000a_NA_x000d__x000a_ 3" xfId="78"/>
    <cellStyle name="0,0_x000d__x000a_NA_x000d__x000a_ 3 2" xfId="79"/>
    <cellStyle name="0,0_x000d__x000a_NA_x000d__x000a_ 3 3" xfId="54"/>
    <cellStyle name="0,0_x000d__x000a_NA_x000d__x000a_ 4" xfId="84"/>
    <cellStyle name="0,0_x000d__x000a_NA_x000d__x000a_ 4 2" xfId="87"/>
    <cellStyle name="0,0_x000d__x000a_NA_x000d__x000a_ 4 3" xfId="89"/>
    <cellStyle name="0,0_x000d__x000a_NA_x000d__x000a_ 5" xfId="90"/>
    <cellStyle name="0,0_x000d__x000a_NA_x000d__x000a_ 5 2" xfId="91"/>
    <cellStyle name="0,0_x000d__x000a_NA_x000d__x000a_ 6" xfId="93"/>
    <cellStyle name="0,0_x000d__x000a_NA_x000d__x000a_ 6 2" xfId="95"/>
    <cellStyle name="0,0_x000d__x000a_NA_x000d__x000a_ 7" xfId="92"/>
    <cellStyle name="0,0_x000d__x000a_NA_x000d__x000a_ 8" xfId="98"/>
    <cellStyle name="0,0_x000d__x000a_NA_x000d__x000a_ 9" xfId="99"/>
    <cellStyle name="0,0_x000d__x000a_NA_x000d__x000a__工建专业专业固资需求标准" xfId="100"/>
    <cellStyle name="0,0_x005f_x000d__x005f_x000a_NA_x005f_x000d__x005f_x000a_" xfId="101"/>
    <cellStyle name="Jun" xfId="102"/>
    <cellStyle name="百分比 11" xfId="64"/>
    <cellStyle name="百分比 12" xfId="33"/>
    <cellStyle name="百分比 2" xfId="104"/>
    <cellStyle name="百分比 2 10" xfId="107"/>
    <cellStyle name="百分比 2 11" xfId="108"/>
    <cellStyle name="百分比 2 12" xfId="110"/>
    <cellStyle name="百分比 2 13" xfId="112"/>
    <cellStyle name="百分比 2 14" xfId="113"/>
    <cellStyle name="百分比 2 15" xfId="114"/>
    <cellStyle name="百分比 2 16" xfId="115"/>
    <cellStyle name="百分比 2 17" xfId="116"/>
    <cellStyle name="百分比 2 2" xfId="117"/>
    <cellStyle name="百分比 2 2 10" xfId="120"/>
    <cellStyle name="百分比 2 2 11" xfId="121"/>
    <cellStyle name="百分比 2 2 2" xfId="122"/>
    <cellStyle name="百分比 2 2 2 2" xfId="124"/>
    <cellStyle name="百分比 2 2 2 3" xfId="125"/>
    <cellStyle name="百分比 2 2 3" xfId="126"/>
    <cellStyle name="百分比 2 2 4" xfId="127"/>
    <cellStyle name="百分比 2 2 5" xfId="128"/>
    <cellStyle name="百分比 2 2 6" xfId="129"/>
    <cellStyle name="百分比 2 2 7" xfId="130"/>
    <cellStyle name="百分比 2 2 8" xfId="132"/>
    <cellStyle name="百分比 2 2 9" xfId="133"/>
    <cellStyle name="百分比 2 3" xfId="134"/>
    <cellStyle name="百分比 2 3 10" xfId="139"/>
    <cellStyle name="百分比 2 3 11" xfId="142"/>
    <cellStyle name="百分比 2 3 2" xfId="144"/>
    <cellStyle name="百分比 2 3 2 2" xfId="147"/>
    <cellStyle name="百分比 2 3 2 3" xfId="151"/>
    <cellStyle name="百分比 2 3 3" xfId="154"/>
    <cellStyle name="百分比 2 3 4" xfId="158"/>
    <cellStyle name="百分比 2 3 5" xfId="164"/>
    <cellStyle name="百分比 2 3 6" xfId="171"/>
    <cellStyle name="百分比 2 3 7" xfId="175"/>
    <cellStyle name="百分比 2 3 8" xfId="179"/>
    <cellStyle name="百分比 2 3 9" xfId="7"/>
    <cellStyle name="百分比 2 4" xfId="182"/>
    <cellStyle name="百分比 2 4 10" xfId="184"/>
    <cellStyle name="百分比 2 4 11" xfId="185"/>
    <cellStyle name="百分比 2 4 2" xfId="186"/>
    <cellStyle name="百分比 2 4 3" xfId="188"/>
    <cellStyle name="百分比 2 4 4" xfId="190"/>
    <cellStyle name="百分比 2 4 5" xfId="52"/>
    <cellStyle name="百分比 2 4 6" xfId="192"/>
    <cellStyle name="百分比 2 4 7" xfId="194"/>
    <cellStyle name="百分比 2 4 8" xfId="197"/>
    <cellStyle name="百分比 2 4 9" xfId="198"/>
    <cellStyle name="百分比 2 5" xfId="199"/>
    <cellStyle name="百分比 2 5 10" xfId="200"/>
    <cellStyle name="百分比 2 5 11" xfId="202"/>
    <cellStyle name="百分比 2 5 2" xfId="203"/>
    <cellStyle name="百分比 2 5 3" xfId="204"/>
    <cellStyle name="百分比 2 5 4" xfId="205"/>
    <cellStyle name="百分比 2 5 5" xfId="207"/>
    <cellStyle name="百分比 2 5 6" xfId="208"/>
    <cellStyle name="百分比 2 5 7" xfId="209"/>
    <cellStyle name="百分比 2 5 8" xfId="212"/>
    <cellStyle name="百分比 2 5 9" xfId="11"/>
    <cellStyle name="百分比 2 6" xfId="214"/>
    <cellStyle name="百分比 2 6 2" xfId="216"/>
    <cellStyle name="百分比 2 6 3" xfId="217"/>
    <cellStyle name="百分比 2 7" xfId="62"/>
    <cellStyle name="百分比 2 7 2" xfId="218"/>
    <cellStyle name="百分比 2 7 3" xfId="219"/>
    <cellStyle name="百分比 2 8" xfId="67"/>
    <cellStyle name="百分比 2 9" xfId="221"/>
    <cellStyle name="百分比 3" xfId="222"/>
    <cellStyle name="百分比 3 2" xfId="224"/>
    <cellStyle name="百分比 4" xfId="21"/>
    <cellStyle name="百分比 5" xfId="24"/>
    <cellStyle name="百分比 7" xfId="17"/>
    <cellStyle name="百分比 9" xfId="227"/>
    <cellStyle name="常规" xfId="0" builtinId="0"/>
    <cellStyle name="常规 10" xfId="228"/>
    <cellStyle name="常规 10 10" xfId="80"/>
    <cellStyle name="常规 10 10 2" xfId="232"/>
    <cellStyle name="常规 10 10 2 2" xfId="235"/>
    <cellStyle name="常规 10 10 3" xfId="239"/>
    <cellStyle name="常规 10 11" xfId="55"/>
    <cellStyle name="常规 10 12" xfId="242"/>
    <cellStyle name="常规 10 12 2" xfId="245"/>
    <cellStyle name="常规 10 12 2 2" xfId="249"/>
    <cellStyle name="常规 10 12 3" xfId="251"/>
    <cellStyle name="常规 10 13" xfId="254"/>
    <cellStyle name="常规 10 13 2" xfId="259"/>
    <cellStyle name="常规 10 13 2 2" xfId="263"/>
    <cellStyle name="常规 10 13 2 2 2" xfId="169"/>
    <cellStyle name="常规 10 13 2 2 2 2" xfId="195"/>
    <cellStyle name="常规 10 13 2 2 3" xfId="177"/>
    <cellStyle name="常规 10 13 2 2 3 2" xfId="210"/>
    <cellStyle name="常规 10 13 2 2 4" xfId="181"/>
    <cellStyle name="常规 10 13 2 3" xfId="265"/>
    <cellStyle name="常规 10 13 3" xfId="266"/>
    <cellStyle name="常规 10 14" xfId="268"/>
    <cellStyle name="常规 10 14 2" xfId="213"/>
    <cellStyle name="常规 10 15" xfId="273"/>
    <cellStyle name="常规 10 15 2" xfId="229"/>
    <cellStyle name="常规 10 16" xfId="276"/>
    <cellStyle name="常规 10 2" xfId="279"/>
    <cellStyle name="常规 10 2 10" xfId="281"/>
    <cellStyle name="常规 10 2 11" xfId="283"/>
    <cellStyle name="常规 10 2 2" xfId="284"/>
    <cellStyle name="常规 10 2 2 2" xfId="286"/>
    <cellStyle name="常规 10 2 2 3" xfId="14"/>
    <cellStyle name="常规 10 2 3" xfId="287"/>
    <cellStyle name="常规 10 2 4" xfId="288"/>
    <cellStyle name="常规 10 2 5" xfId="187"/>
    <cellStyle name="常规 10 2 6" xfId="189"/>
    <cellStyle name="常规 10 2 7" xfId="191"/>
    <cellStyle name="常规 10 2 8" xfId="53"/>
    <cellStyle name="常规 10 2 9" xfId="193"/>
    <cellStyle name="常规 10 3" xfId="289"/>
    <cellStyle name="常规 10 3 2" xfId="291"/>
    <cellStyle name="常规 10 3 2 2" xfId="292"/>
    <cellStyle name="常规 10 3 2 2 2" xfId="293"/>
    <cellStyle name="常规 10 3 2 2 3" xfId="297"/>
    <cellStyle name="常规 10 3 2 3" xfId="301"/>
    <cellStyle name="常规 10 3 3" xfId="302"/>
    <cellStyle name="常规 10 3 4" xfId="303"/>
    <cellStyle name="常规 10 4" xfId="304"/>
    <cellStyle name="常规 10 4 2" xfId="306"/>
    <cellStyle name="常规 10 4 2 2" xfId="307"/>
    <cellStyle name="常规 10 5" xfId="310"/>
    <cellStyle name="常规 10 6" xfId="312"/>
    <cellStyle name="常规 10 6 2" xfId="313"/>
    <cellStyle name="常规 10 6 2 2" xfId="298"/>
    <cellStyle name="常规 10 7" xfId="317"/>
    <cellStyle name="常规 10 7 2" xfId="318"/>
    <cellStyle name="常规 10 7 2 2" xfId="282"/>
    <cellStyle name="常规 10 7 2 3" xfId="285"/>
    <cellStyle name="常规 10 7 3" xfId="320"/>
    <cellStyle name="常规 10 8" xfId="309"/>
    <cellStyle name="常规 10 8 2" xfId="322"/>
    <cellStyle name="常规 10 8 2 2" xfId="324"/>
    <cellStyle name="常规 10 8 2 3" xfId="236"/>
    <cellStyle name="常规 10 8 3" xfId="326"/>
    <cellStyle name="常规 10 9" xfId="329"/>
    <cellStyle name="常规 10 9 2" xfId="330"/>
    <cellStyle name="常规 10 9 2 2" xfId="25"/>
    <cellStyle name="常规 10 9 3" xfId="331"/>
    <cellStyle name="常规 11" xfId="81"/>
    <cellStyle name="常规 11 10" xfId="45"/>
    <cellStyle name="常规 11 10 2" xfId="28"/>
    <cellStyle name="常规 11 11" xfId="48"/>
    <cellStyle name="常规 11 2" xfId="234"/>
    <cellStyle name="常规 11 2 2" xfId="237"/>
    <cellStyle name="常规 11 2 3" xfId="332"/>
    <cellStyle name="常规 11 2 4" xfId="333"/>
    <cellStyle name="常规 11 2 5" xfId="334"/>
    <cellStyle name="常规 11 3" xfId="240"/>
    <cellStyle name="常规 11 3 2" xfId="335"/>
    <cellStyle name="常规 11 3 2 2" xfId="336"/>
    <cellStyle name="常规 11 3 3" xfId="201"/>
    <cellStyle name="常规 11 4" xfId="340"/>
    <cellStyle name="常规 11 5" xfId="342"/>
    <cellStyle name="常规 11 5 2" xfId="344"/>
    <cellStyle name="常规 11 5 2 2" xfId="345"/>
    <cellStyle name="常规 11 5 3" xfId="346"/>
    <cellStyle name="常规 11 6" xfId="347"/>
    <cellStyle name="常规 11 7" xfId="348"/>
    <cellStyle name="常规 11 8" xfId="349"/>
    <cellStyle name="常规 11 8 2" xfId="350"/>
    <cellStyle name="常规 11 8 2 2" xfId="10"/>
    <cellStyle name="常规 11 8 2 2 2" xfId="351"/>
    <cellStyle name="常规 11 8 2 2 2 2" xfId="352"/>
    <cellStyle name="常规 11 8 2 2 3" xfId="103"/>
    <cellStyle name="常规 11 8 2 2 3 2" xfId="353"/>
    <cellStyle name="常规 11 8 2 2 4" xfId="105"/>
    <cellStyle name="常规 11 8 2 3" xfId="355"/>
    <cellStyle name="常规 11 8 3" xfId="34"/>
    <cellStyle name="常规 11 9" xfId="356"/>
    <cellStyle name="常规 11 9 2" xfId="135"/>
    <cellStyle name="常规 12" xfId="57"/>
    <cellStyle name="常规 12 2" xfId="357"/>
    <cellStyle name="常规 12 3" xfId="359"/>
    <cellStyle name="常规 12 4" xfId="361"/>
    <cellStyle name="常规 13" xfId="244"/>
    <cellStyle name="常规 14" xfId="256"/>
    <cellStyle name="常规 15" xfId="270"/>
    <cellStyle name="常规 15 2" xfId="215"/>
    <cellStyle name="常规 16" xfId="274"/>
    <cellStyle name="常规 16 2" xfId="230"/>
    <cellStyle name="常规 16 2 2" xfId="280"/>
    <cellStyle name="常规 16 3" xfId="82"/>
    <cellStyle name="常规 17" xfId="277"/>
    <cellStyle name="常规 17 2" xfId="363"/>
    <cellStyle name="常规 17 2 2" xfId="364"/>
    <cellStyle name="常规 17 2 2 2" xfId="365"/>
    <cellStyle name="常规 17 2 3" xfId="366"/>
    <cellStyle name="常规 17 3" xfId="88"/>
    <cellStyle name="常规 17 3 2" xfId="367"/>
    <cellStyle name="常规 18" xfId="337"/>
    <cellStyle name="常规 18 2" xfId="94"/>
    <cellStyle name="常规 19" xfId="368"/>
    <cellStyle name="常规 2" xfId="371"/>
    <cellStyle name="常规 2 10" xfId="373"/>
    <cellStyle name="常规 2 10 2" xfId="258"/>
    <cellStyle name="常规 2 10 2 2" xfId="260"/>
    <cellStyle name="常规 2 10 2 3" xfId="267"/>
    <cellStyle name="常规 2 10 2 4" xfId="374"/>
    <cellStyle name="常规 2 10 3" xfId="272"/>
    <cellStyle name="常规 2 10 4" xfId="275"/>
    <cellStyle name="常规 2 10 5" xfId="278"/>
    <cellStyle name="常规 2 10 6" xfId="338"/>
    <cellStyle name="常规 2 10 7" xfId="370"/>
    <cellStyle name="常规 2 10 8" xfId="376"/>
    <cellStyle name="常规 2 11" xfId="378"/>
    <cellStyle name="常规 2 11 2" xfId="381"/>
    <cellStyle name="常规 2 11 2 2" xfId="383"/>
    <cellStyle name="常规 2 11 2 3" xfId="72"/>
    <cellStyle name="常规 2 11 2 4" xfId="385"/>
    <cellStyle name="常规 2 11 3" xfId="389"/>
    <cellStyle name="常规 2 11 4" xfId="391"/>
    <cellStyle name="常规 2 11 5" xfId="393"/>
    <cellStyle name="常规 2 11 6" xfId="394"/>
    <cellStyle name="常规 2 11 7" xfId="396"/>
    <cellStyle name="常规 2 11 8" xfId="398"/>
    <cellStyle name="常规 2 12" xfId="400"/>
    <cellStyle name="常规 2 12 2" xfId="403"/>
    <cellStyle name="常规 2 12 2 2" xfId="159"/>
    <cellStyle name="常规 2 12 2 3" xfId="165"/>
    <cellStyle name="常规 2 12 2 4" xfId="172"/>
    <cellStyle name="常规 2 12 3" xfId="405"/>
    <cellStyle name="常规 2 12 4" xfId="406"/>
    <cellStyle name="常规 2 12 5" xfId="407"/>
    <cellStyle name="常规 2 12 6" xfId="409"/>
    <cellStyle name="常规 2 12 7" xfId="411"/>
    <cellStyle name="常规 2 12 8" xfId="413"/>
    <cellStyle name="常规 2 13" xfId="415"/>
    <cellStyle name="常规 2 13 2" xfId="418"/>
    <cellStyle name="常规 2 13 2 2" xfId="421"/>
    <cellStyle name="常规 2 13 2 3" xfId="424"/>
    <cellStyle name="常规 2 13 2 4" xfId="427"/>
    <cellStyle name="常规 2 13 3" xfId="430"/>
    <cellStyle name="常规 2 13 4" xfId="294"/>
    <cellStyle name="常规 2 13 5" xfId="299"/>
    <cellStyle name="常规 2 13 6" xfId="434"/>
    <cellStyle name="常规 2 13 7" xfId="438"/>
    <cellStyle name="常规 2 13 8" xfId="140"/>
    <cellStyle name="常规 2 14" xfId="146"/>
    <cellStyle name="常规 2 14 2" xfId="150"/>
    <cellStyle name="常规 2 14 3" xfId="153"/>
    <cellStyle name="常规 2 14 4" xfId="442"/>
    <cellStyle name="常规 2 14 5" xfId="443"/>
    <cellStyle name="常规 2 15" xfId="157"/>
    <cellStyle name="常规 2 16" xfId="162"/>
    <cellStyle name="常规 2 17" xfId="167"/>
    <cellStyle name="常规 2 18" xfId="173"/>
    <cellStyle name="常规 2 18 2" xfId="196"/>
    <cellStyle name="常规 2 19" xfId="178"/>
    <cellStyle name="常规 2 19 2" xfId="211"/>
    <cellStyle name="常规 2 2" xfId="444"/>
    <cellStyle name="常规 2 2 10" xfId="445"/>
    <cellStyle name="常规 2 2 10 2" xfId="446"/>
    <cellStyle name="常规 2 2 10 3" xfId="449"/>
    <cellStyle name="常规 2 2 10 4" xfId="451"/>
    <cellStyle name="常规 2 2 11" xfId="453"/>
    <cellStyle name="常规 2 2 11 2" xfId="455"/>
    <cellStyle name="常规 2 2 11 3" xfId="315"/>
    <cellStyle name="常规 2 2 11 4" xfId="458"/>
    <cellStyle name="常规 2 2 12" xfId="459"/>
    <cellStyle name="常规 2 2 12 2" xfId="461"/>
    <cellStyle name="常规 2 2 12 3" xfId="319"/>
    <cellStyle name="常规 2 2 12 4" xfId="321"/>
    <cellStyle name="常规 2 2 13" xfId="464"/>
    <cellStyle name="常规 2 2 13 2" xfId="465"/>
    <cellStyle name="常规 2 2 13 3" xfId="323"/>
    <cellStyle name="常规 2 2 13 4" xfId="327"/>
    <cellStyle name="常规 2 2 13 5" xfId="466"/>
    <cellStyle name="常规 2 2 14" xfId="467"/>
    <cellStyle name="常规 2 2 15" xfId="469"/>
    <cellStyle name="常规 2 2 16" xfId="472"/>
    <cellStyle name="常规 2 2 17" xfId="475"/>
    <cellStyle name="常规 2 2 18" xfId="476"/>
    <cellStyle name="常规 2 2 19" xfId="477"/>
    <cellStyle name="常规 2 2 19 2" xfId="478"/>
    <cellStyle name="常规 2 2 2" xfId="479"/>
    <cellStyle name="常规 2 2 2 10" xfId="481"/>
    <cellStyle name="常规 2 2 2 10 2" xfId="483"/>
    <cellStyle name="常规 2 2 2 10 2 2" xfId="484"/>
    <cellStyle name="常规 2 2 2 10 2 3" xfId="1"/>
    <cellStyle name="常规 2 2 2 10 2 4" xfId="325"/>
    <cellStyle name="常规 2 2 2 10 3" xfId="485"/>
    <cellStyle name="常规 2 2 2 10 4" xfId="20"/>
    <cellStyle name="常规 2 2 2 10 5" xfId="486"/>
    <cellStyle name="常规 2 2 2 10 6" xfId="488"/>
    <cellStyle name="常规 2 2 2 10 7" xfId="490"/>
    <cellStyle name="常规 2 2 2 10 8" xfId="447"/>
    <cellStyle name="常规 2 2 2 11" xfId="419"/>
    <cellStyle name="常规 2 2 2 11 2" xfId="422"/>
    <cellStyle name="常规 2 2 2 11 2 2" xfId="491"/>
    <cellStyle name="常规 2 2 2 11 2 3" xfId="492"/>
    <cellStyle name="常规 2 2 2 11 2 4" xfId="26"/>
    <cellStyle name="常规 2 2 2 11 3" xfId="425"/>
    <cellStyle name="常规 2 2 2 11 4" xfId="428"/>
    <cellStyle name="常规 2 2 2 11 5" xfId="60"/>
    <cellStyle name="常规 2 2 2 11 6" xfId="493"/>
    <cellStyle name="常规 2 2 2 11 7" xfId="16"/>
    <cellStyle name="常规 2 2 2 11 8" xfId="456"/>
    <cellStyle name="常规 2 2 2 12" xfId="431"/>
    <cellStyle name="常规 2 2 2 12 2" xfId="495"/>
    <cellStyle name="常规 2 2 2 12 2 2" xfId="497"/>
    <cellStyle name="常规 2 2 2 12 2 3" xfId="501"/>
    <cellStyle name="常规 2 2 2 12 2 4" xfId="502"/>
    <cellStyle name="常规 2 2 2 12 3" xfId="504"/>
    <cellStyle name="常规 2 2 2 12 4" xfId="506"/>
    <cellStyle name="常规 2 2 2 12 5" xfId="9"/>
    <cellStyle name="常规 2 2 2 12 6" xfId="508"/>
    <cellStyle name="常规 2 2 2 12 7" xfId="511"/>
    <cellStyle name="常规 2 2 2 12 8" xfId="462"/>
    <cellStyle name="常规 2 2 2 13" xfId="295"/>
    <cellStyle name="常规 2 2 2 13 2" xfId="5"/>
    <cellStyle name="常规 2 2 2 13 3" xfId="43"/>
    <cellStyle name="常规 2 2 2 13 4" xfId="36"/>
    <cellStyle name="常规 2 2 2 13 5" xfId="30"/>
    <cellStyle name="常规 2 2 2 14" xfId="300"/>
    <cellStyle name="常规 2 2 2 15" xfId="436"/>
    <cellStyle name="常规 2 2 2 16" xfId="440"/>
    <cellStyle name="常规 2 2 2 17" xfId="141"/>
    <cellStyle name="常规 2 2 2 18" xfId="143"/>
    <cellStyle name="常规 2 2 2 19" xfId="513"/>
    <cellStyle name="常规 2 2 2 19 2" xfId="68"/>
    <cellStyle name="常规 2 2 2 2" xfId="220"/>
    <cellStyle name="常规 2 2 2 2 10" xfId="515"/>
    <cellStyle name="常规 2 2 2 2 10 2" xfId="517"/>
    <cellStyle name="常规 2 2 2 2 10 3" xfId="518"/>
    <cellStyle name="常规 2 2 2 2 10 4" xfId="520"/>
    <cellStyle name="常规 2 2 2 2 11" xfId="522"/>
    <cellStyle name="常规 2 2 2 2 12" xfId="524"/>
    <cellStyle name="常规 2 2 2 2 13" xfId="526"/>
    <cellStyle name="常规 2 2 2 2 14" xfId="97"/>
    <cellStyle name="常规 2 2 2 2 15" xfId="528"/>
    <cellStyle name="常规 2 2 2 2 16" xfId="480"/>
    <cellStyle name="常规 2 2 2 2 16 2" xfId="482"/>
    <cellStyle name="常规 2 2 2 2 17" xfId="420"/>
    <cellStyle name="常规 2 2 2 2 17 2" xfId="423"/>
    <cellStyle name="常规 2 2 2 2 18" xfId="432"/>
    <cellStyle name="常规 2 2 2 2 2" xfId="529"/>
    <cellStyle name="常规 2 2 2 2 2 10" xfId="530"/>
    <cellStyle name="常规 2 2 2 2 2 11" xfId="531"/>
    <cellStyle name="常规 2 2 2 2 2 12" xfId="532"/>
    <cellStyle name="常规 2 2 2 2 2 13" xfId="246"/>
    <cellStyle name="常规 2 2 2 2 2 13 2" xfId="250"/>
    <cellStyle name="常规 2 2 2 2 2 14" xfId="252"/>
    <cellStyle name="常规 2 2 2 2 2 14 2" xfId="86"/>
    <cellStyle name="常规 2 2 2 2 2 15" xfId="534"/>
    <cellStyle name="常规 2 2 2 2 2 2" xfId="535"/>
    <cellStyle name="常规 2 2 2 2 2 2 10" xfId="487"/>
    <cellStyle name="常规 2 2 2 2 2 2 11" xfId="489"/>
    <cellStyle name="常规 2 2 2 2 2 2 12" xfId="448"/>
    <cellStyle name="常规 2 2 2 2 2 2 13" xfId="450"/>
    <cellStyle name="常规 2 2 2 2 2 2 13 2" xfId="536"/>
    <cellStyle name="常规 2 2 2 2 2 2 14" xfId="452"/>
    <cellStyle name="常规 2 2 2 2 2 2 14 2" xfId="537"/>
    <cellStyle name="常规 2 2 2 2 2 2 15" xfId="538"/>
    <cellStyle name="常规 2 2 2 2 2 2 2" xfId="539"/>
    <cellStyle name="常规 2 2 2 2 2 2 2 10" xfId="540"/>
    <cellStyle name="常规 2 2 2 2 2 2 2 10 2" xfId="433"/>
    <cellStyle name="常规 2 2 2 2 2 2 2 11" xfId="541"/>
    <cellStyle name="常规 2 2 2 2 2 2 2 2" xfId="542"/>
    <cellStyle name="常规 2 2 2 2 2 2 2 2 2" xfId="543"/>
    <cellStyle name="常规 2 2 2 2 2 2 2 2 2 2" xfId="12"/>
    <cellStyle name="常规 2 2 2 2 2 2 2 2 2 2 2" xfId="106"/>
    <cellStyle name="常规 2 2 2 2 2 2 2 2 2 2 2 2" xfId="119"/>
    <cellStyle name="常规 2 2 2 2 2 2 2 2 2 2 2 2 2" xfId="123"/>
    <cellStyle name="常规 2 2 2 2 2 2 2 2 2 2 2 3" xfId="137"/>
    <cellStyle name="常规 2 2 2 2 2 2 2 2 2 2 2 4" xfId="183"/>
    <cellStyle name="常规 2 2 2 2 2 2 2 2 2 2 3" xfId="223"/>
    <cellStyle name="常规 2 2 2 2 2 2 2 2 2 2 3 2" xfId="225"/>
    <cellStyle name="常规 2 2 2 2 2 2 2 2 2 2 4" xfId="22"/>
    <cellStyle name="常规 2 2 2 2 2 2 2 2 2 3" xfId="544"/>
    <cellStyle name="常规 2 2 2 2 2 2 2 2 2 4" xfId="545"/>
    <cellStyle name="常规 2 2 2 2 2 2 2 2 2 4 2" xfId="3"/>
    <cellStyle name="常规 2 2 2 2 2 2 2 2 2 5" xfId="546"/>
    <cellStyle name="常规 2 2 2 2 2 2 2 2 3" xfId="547"/>
    <cellStyle name="常规 2 2 2 2 2 2 2 2 4" xfId="548"/>
    <cellStyle name="常规 2 2 2 2 2 2 2 2 5" xfId="549"/>
    <cellStyle name="常规 2 2 2 2 2 2 2 2 5 2" xfId="550"/>
    <cellStyle name="常规 2 2 2 2 2 2 2 2 6" xfId="551"/>
    <cellStyle name="常规 2 2 2 2 2 2 2 2 6 2" xfId="552"/>
    <cellStyle name="常规 2 2 2 2 2 2 2 2 7" xfId="553"/>
    <cellStyle name="常规 2 2 2 2 2 2 2 3" xfId="226"/>
    <cellStyle name="常规 2 2 2 2 2 2 2 4" xfId="554"/>
    <cellStyle name="常规 2 2 2 2 2 2 2 5" xfId="555"/>
    <cellStyle name="常规 2 2 2 2 2 2 2 6" xfId="556"/>
    <cellStyle name="常规 2 2 2 2 2 2 2 7" xfId="231"/>
    <cellStyle name="常规 2 2 2 2 2 2 2 8" xfId="83"/>
    <cellStyle name="常规 2 2 2 2 2 2 2 9" xfId="58"/>
    <cellStyle name="常规 2 2 2 2 2 2 2 9 2" xfId="358"/>
    <cellStyle name="常规 2 2 2 2 2 2 3" xfId="494"/>
    <cellStyle name="常规 2 2 2 2 2 2 3 2" xfId="496"/>
    <cellStyle name="常规 2 2 2 2 2 2 3 3" xfId="498"/>
    <cellStyle name="常规 2 2 2 2 2 2 4" xfId="503"/>
    <cellStyle name="常规 2 2 2 2 2 2 4 2" xfId="558"/>
    <cellStyle name="常规 2 2 2 2 2 2 4 3" xfId="75"/>
    <cellStyle name="常规 2 2 2 2 2 2 5" xfId="505"/>
    <cellStyle name="常规 2 2 2 2 2 2 5 2" xfId="560"/>
    <cellStyle name="常规 2 2 2 2 2 2 5 3" xfId="562"/>
    <cellStyle name="常规 2 2 2 2 2 2 6" xfId="8"/>
    <cellStyle name="常规 2 2 2 2 2 2 6 2" xfId="109"/>
    <cellStyle name="常规 2 2 2 2 2 2 6 3" xfId="111"/>
    <cellStyle name="常规 2 2 2 2 2 2 7" xfId="507"/>
    <cellStyle name="常规 2 2 2 2 2 2 7 2" xfId="563"/>
    <cellStyle name="常规 2 2 2 2 2 2 7 3" xfId="564"/>
    <cellStyle name="常规 2 2 2 2 2 2 7 4" xfId="565"/>
    <cellStyle name="常规 2 2 2 2 2 2 8" xfId="510"/>
    <cellStyle name="常规 2 2 2 2 2 2 9" xfId="463"/>
    <cellStyle name="常规 2 2 2 2 2 3" xfId="27"/>
    <cellStyle name="常规 2 2 2 2 2 3 2" xfId="39"/>
    <cellStyle name="常规 2 2 2 2 2 3 3" xfId="4"/>
    <cellStyle name="常规 2 2 2 2 2 3 4" xfId="44"/>
    <cellStyle name="常规 2 2 2 2 2 4" xfId="566"/>
    <cellStyle name="常规 2 2 2 2 2 4 2" xfId="290"/>
    <cellStyle name="常规 2 2 2 2 2 4 3" xfId="305"/>
    <cellStyle name="常规 2 2 2 2 2 4 4" xfId="311"/>
    <cellStyle name="常规 2 2 2 2 2 5" xfId="567"/>
    <cellStyle name="常规 2 2 2 2 2 5 2" xfId="241"/>
    <cellStyle name="常规 2 2 2 2 2 5 3" xfId="341"/>
    <cellStyle name="常规 2 2 2 2 2 5 4" xfId="343"/>
    <cellStyle name="常规 2 2 2 2 2 6" xfId="568"/>
    <cellStyle name="常规 2 2 2 2 2 6 2" xfId="360"/>
    <cellStyle name="常规 2 2 2 2 2 6 3" xfId="362"/>
    <cellStyle name="常规 2 2 2 2 2 7" xfId="569"/>
    <cellStyle name="常规 2 2 2 2 2 7 2" xfId="253"/>
    <cellStyle name="常规 2 2 2 2 2 7 3" xfId="533"/>
    <cellStyle name="常规 2 2 2 2 2 7 4" xfId="29"/>
    <cellStyle name="常规 2 2 2 2 2 8" xfId="557"/>
    <cellStyle name="常规 2 2 2 2 2 9" xfId="77"/>
    <cellStyle name="常规 2 2 2 2 3" xfId="559"/>
    <cellStyle name="常规 2 2 2 2 3 2" xfId="73"/>
    <cellStyle name="常规 2 2 2 2 3 3" xfId="386"/>
    <cellStyle name="常规 2 2 2 2 4" xfId="561"/>
    <cellStyle name="常规 2 2 2 2 4 2" xfId="570"/>
    <cellStyle name="常规 2 2 2 2 4 3" xfId="571"/>
    <cellStyle name="常规 2 2 2 2 5" xfId="514"/>
    <cellStyle name="常规 2 2 2 2 5 2" xfId="516"/>
    <cellStyle name="常规 2 2 2 2 5 2 2" xfId="572"/>
    <cellStyle name="常规 2 2 2 2 5 3" xfId="519"/>
    <cellStyle name="常规 2 2 2 2 5 3 2" xfId="573"/>
    <cellStyle name="常规 2 2 2 2 5 4" xfId="521"/>
    <cellStyle name="常规 2 2 2 2 6" xfId="523"/>
    <cellStyle name="常规 2 2 2 2 6 2" xfId="574"/>
    <cellStyle name="常规 2 2 2 2 6 3" xfId="575"/>
    <cellStyle name="常规 2 2 2 2 7" xfId="525"/>
    <cellStyle name="常规 2 2 2 2 7 2" xfId="576"/>
    <cellStyle name="常规 2 2 2 2 7 3" xfId="577"/>
    <cellStyle name="常规 2 2 2 2 8" xfId="527"/>
    <cellStyle name="常规 2 2 2 2 8 2" xfId="578"/>
    <cellStyle name="常规 2 2 2 2 8 3" xfId="579"/>
    <cellStyle name="常规 2 2 2 2 9" xfId="96"/>
    <cellStyle name="常规 2 2 2 2 9 2" xfId="580"/>
    <cellStyle name="常规 2 2 2 2 9 3" xfId="581"/>
    <cellStyle name="常规 2 2 2 20" xfId="435"/>
    <cellStyle name="常规 2 2 2 20 2" xfId="339"/>
    <cellStyle name="常规 2 2 2 21" xfId="439"/>
    <cellStyle name="常规 2 2 2 3" xfId="582"/>
    <cellStyle name="常规 2 2 2 3 2" xfId="583"/>
    <cellStyle name="常规 2 2 2 3 3" xfId="585"/>
    <cellStyle name="常规 2 2 2 4" xfId="37"/>
    <cellStyle name="常规 2 2 2 4 2" xfId="587"/>
    <cellStyle name="常规 2 2 2 4 3" xfId="588"/>
    <cellStyle name="常规 2 2 2 4 4" xfId="589"/>
    <cellStyle name="常规 2 2 2 5" xfId="31"/>
    <cellStyle name="常规 2 2 2 5 2" xfId="590"/>
    <cellStyle name="常规 2 2 2 5 2 2" xfId="591"/>
    <cellStyle name="常规 2 2 2 5 3" xfId="592"/>
    <cellStyle name="常规 2 2 2 5 3 2" xfId="2"/>
    <cellStyle name="常规 2 2 2 5 4" xfId="593"/>
    <cellStyle name="常规 2 2 2 5 5" xfId="594"/>
    <cellStyle name="常规 2 2 2 6" xfId="41"/>
    <cellStyle name="常规 2 2 2 6 10" xfId="595"/>
    <cellStyle name="常规 2 2 2 6 11" xfId="596"/>
    <cellStyle name="常规 2 2 2 6 12" xfId="597"/>
    <cellStyle name="常规 2 2 2 6 13" xfId="598"/>
    <cellStyle name="常规 2 2 2 6 2" xfId="599"/>
    <cellStyle name="常规 2 2 2 6 2 2" xfId="600"/>
    <cellStyle name="常规 2 2 2 6 2 3" xfId="601"/>
    <cellStyle name="常规 2 2 2 6 3" xfId="372"/>
    <cellStyle name="常规 2 2 2 6 3 2" xfId="257"/>
    <cellStyle name="常规 2 2 2 6 3 3" xfId="271"/>
    <cellStyle name="常规 2 2 2 6 4" xfId="377"/>
    <cellStyle name="常规 2 2 2 6 4 2" xfId="380"/>
    <cellStyle name="常规 2 2 2 6 4 3" xfId="388"/>
    <cellStyle name="常规 2 2 2 6 5" xfId="399"/>
    <cellStyle name="常规 2 2 2 6 5 2" xfId="402"/>
    <cellStyle name="常规 2 2 2 6 5 3" xfId="404"/>
    <cellStyle name="常规 2 2 2 6 6" xfId="414"/>
    <cellStyle name="常规 2 2 2 6 6 2" xfId="417"/>
    <cellStyle name="常规 2 2 2 6 6 3" xfId="429"/>
    <cellStyle name="常规 2 2 2 6 7" xfId="145"/>
    <cellStyle name="常规 2 2 2 6 7 2" xfId="149"/>
    <cellStyle name="常规 2 2 2 6 7 3" xfId="152"/>
    <cellStyle name="常规 2 2 2 6 7 4" xfId="441"/>
    <cellStyle name="常规 2 2 2 6 8" xfId="156"/>
    <cellStyle name="常规 2 2 2 6 9" xfId="161"/>
    <cellStyle name="常规 2 2 2 7" xfId="42"/>
    <cellStyle name="常规 2 2 2 7 2" xfId="602"/>
    <cellStyle name="常规 2 2 2 7 3" xfId="603"/>
    <cellStyle name="常规 2 2 2 8" xfId="46"/>
    <cellStyle name="常规 2 2 2 8 2" xfId="604"/>
    <cellStyle name="常规 2 2 2 8 3" xfId="605"/>
    <cellStyle name="常规 2 2 2 9" xfId="49"/>
    <cellStyle name="常规 2 2 2 9 2" xfId="606"/>
    <cellStyle name="常规 2 2 2 9 2 2" xfId="509"/>
    <cellStyle name="常规 2 2 2 9 2 3" xfId="512"/>
    <cellStyle name="常规 2 2 2 9 2 4" xfId="460"/>
    <cellStyle name="常规 2 2 2 9 3" xfId="607"/>
    <cellStyle name="常规 2 2 2 9 4" xfId="608"/>
    <cellStyle name="常规 2 2 2 9 5" xfId="609"/>
    <cellStyle name="常规 2 2 2 9 6" xfId="610"/>
    <cellStyle name="常规 2 2 2 9 7" xfId="611"/>
    <cellStyle name="常规 2 2 2 9 8" xfId="612"/>
    <cellStyle name="常规 2 2 20" xfId="470"/>
    <cellStyle name="常规 2 2 20 2" xfId="613"/>
    <cellStyle name="常规 2 2 21" xfId="473"/>
    <cellStyle name="常规 2 2 3" xfId="614"/>
    <cellStyle name="常规 2 2 3 10" xfId="616"/>
    <cellStyle name="常规 2 2 3 11" xfId="617"/>
    <cellStyle name="常规 2 2 3 2" xfId="618"/>
    <cellStyle name="常规 2 2 3 2 2" xfId="619"/>
    <cellStyle name="常规 2 2 3 2 2 2" xfId="620"/>
    <cellStyle name="常规 2 2 3 2 2 3" xfId="622"/>
    <cellStyle name="常规 2 2 3 2 2 4" xfId="624"/>
    <cellStyle name="常规 2 2 3 2 3" xfId="626"/>
    <cellStyle name="常规 2 2 3 2 4" xfId="627"/>
    <cellStyle name="常规 2 2 3 2 5" xfId="628"/>
    <cellStyle name="常规 2 2 3 2 6" xfId="629"/>
    <cellStyle name="常规 2 2 3 2 7" xfId="630"/>
    <cellStyle name="常规 2 2 3 2 8" xfId="631"/>
    <cellStyle name="常规 2 2 3 3" xfId="632"/>
    <cellStyle name="常规 2 2 3 3 2" xfId="633"/>
    <cellStyle name="常规 2 2 3 3 2 2" xfId="634"/>
    <cellStyle name="常规 2 2 3 3 2 3" xfId="635"/>
    <cellStyle name="常规 2 2 3 3 2 4" xfId="636"/>
    <cellStyle name="常规 2 2 3 3 3" xfId="637"/>
    <cellStyle name="常规 2 2 3 3 4" xfId="638"/>
    <cellStyle name="常规 2 2 3 3 5" xfId="639"/>
    <cellStyle name="常规 2 2 3 3 6" xfId="640"/>
    <cellStyle name="常规 2 2 3 3 7" xfId="641"/>
    <cellStyle name="常规 2 2 3 3 8" xfId="642"/>
    <cellStyle name="常规 2 2 3 4" xfId="643"/>
    <cellStyle name="常规 2 2 3 4 2" xfId="644"/>
    <cellStyle name="常规 2 2 3 4 2 2" xfId="615"/>
    <cellStyle name="常规 2 2 3 4 2 3" xfId="645"/>
    <cellStyle name="常规 2 2 3 4 2 4" xfId="647"/>
    <cellStyle name="常规 2 2 3 4 3" xfId="649"/>
    <cellStyle name="常规 2 2 3 4 4" xfId="650"/>
    <cellStyle name="常规 2 2 3 4 5" xfId="651"/>
    <cellStyle name="常规 2 2 3 4 6" xfId="652"/>
    <cellStyle name="常规 2 2 3 4 7" xfId="653"/>
    <cellStyle name="常规 2 2 3 4 8" xfId="654"/>
    <cellStyle name="常规 2 2 3 5" xfId="655"/>
    <cellStyle name="常规 2 2 3 6" xfId="621"/>
    <cellStyle name="常规 2 2 3 7" xfId="623"/>
    <cellStyle name="常规 2 2 3 8" xfId="625"/>
    <cellStyle name="常规 2 2 3 9" xfId="656"/>
    <cellStyle name="常规 2 2 4" xfId="646"/>
    <cellStyle name="常规 2 2 4 10" xfId="657"/>
    <cellStyle name="常规 2 2 4 11" xfId="658"/>
    <cellStyle name="常规 2 2 4 2" xfId="659"/>
    <cellStyle name="常规 2 2 4 3" xfId="660"/>
    <cellStyle name="常规 2 2 4 4" xfId="661"/>
    <cellStyle name="常规 2 2 4 5" xfId="662"/>
    <cellStyle name="常规 2 2 4 6" xfId="663"/>
    <cellStyle name="常规 2 2 4 7" xfId="664"/>
    <cellStyle name="常规 2 2 4 8" xfId="665"/>
    <cellStyle name="常规 2 2 4 9" xfId="666"/>
    <cellStyle name="常规 2 2 5" xfId="648"/>
    <cellStyle name="常规 2 2 5 10" xfId="667"/>
    <cellStyle name="常规 2 2 5 11" xfId="668"/>
    <cellStyle name="常规 2 2 5 2" xfId="669"/>
    <cellStyle name="常规 2 2 5 3" xfId="670"/>
    <cellStyle name="常规 2 2 5 4" xfId="671"/>
    <cellStyle name="常规 2 2 5 5" xfId="672"/>
    <cellStyle name="常规 2 2 5 6" xfId="673"/>
    <cellStyle name="常规 2 2 5 7" xfId="674"/>
    <cellStyle name="常规 2 2 5 8" xfId="675"/>
    <cellStyle name="常规 2 2 5 9" xfId="677"/>
    <cellStyle name="常规 2 2 6" xfId="679"/>
    <cellStyle name="常规 2 2 6 2" xfId="680"/>
    <cellStyle name="常规 2 2 6 2 2" xfId="369"/>
    <cellStyle name="常规 2 2 6 2 3" xfId="375"/>
    <cellStyle name="常规 2 2 6 2 4" xfId="681"/>
    <cellStyle name="常规 2 2 6 3" xfId="682"/>
    <cellStyle name="常规 2 2 6 3 2" xfId="395"/>
    <cellStyle name="常规 2 2 6 3 3" xfId="397"/>
    <cellStyle name="常规 2 2 6 3 4" xfId="683"/>
    <cellStyle name="常规 2 2 6 4" xfId="684"/>
    <cellStyle name="常规 2 2 6 4 2" xfId="410"/>
    <cellStyle name="常规 2 2 6 4 3" xfId="412"/>
    <cellStyle name="常规 2 2 6 4 4" xfId="685"/>
    <cellStyle name="常规 2 2 6 5" xfId="686"/>
    <cellStyle name="常规 2 2 6 5 2" xfId="437"/>
    <cellStyle name="常规 2 2 6 5 3" xfId="138"/>
    <cellStyle name="常规 2 2 6 6" xfId="687"/>
    <cellStyle name="常规 2 2 6 6 2" xfId="688"/>
    <cellStyle name="常规 2 2 6 6 3" xfId="689"/>
    <cellStyle name="常规 2 2 6 7" xfId="690"/>
    <cellStyle name="常规 2 2 6 8" xfId="691"/>
    <cellStyle name="常规 2 2 7" xfId="692"/>
    <cellStyle name="常规 2 2 7 2" xfId="694"/>
    <cellStyle name="常规 2 2 7 3" xfId="695"/>
    <cellStyle name="常规 2 2 8" xfId="248"/>
    <cellStyle name="常规 2 2 8 2" xfId="696"/>
    <cellStyle name="常规 2 2 8 3" xfId="697"/>
    <cellStyle name="常规 2 2 9" xfId="698"/>
    <cellStyle name="常规 2 2 9 2" xfId="699"/>
    <cellStyle name="常规 2 2 9 3" xfId="700"/>
    <cellStyle name="常规 2 2 9 4" xfId="701"/>
    <cellStyle name="常规 2 20" xfId="155"/>
    <cellStyle name="常规 2 21" xfId="160"/>
    <cellStyle name="常规 2 21 2" xfId="702"/>
    <cellStyle name="常规 2 22" xfId="166"/>
    <cellStyle name="常规 2 3" xfId="704"/>
    <cellStyle name="常规 2 3 10" xfId="705"/>
    <cellStyle name="常规 2 3 11" xfId="706"/>
    <cellStyle name="常规 2 3 2" xfId="707"/>
    <cellStyle name="常规 2 3 2 2" xfId="238"/>
    <cellStyle name="常规 2 3 2 3" xfId="708"/>
    <cellStyle name="常规 2 3 3" xfId="709"/>
    <cellStyle name="常规 2 3 4" xfId="710"/>
    <cellStyle name="常规 2 3 5" xfId="711"/>
    <cellStyle name="常规 2 3 6" xfId="712"/>
    <cellStyle name="常规 2 3 7" xfId="713"/>
    <cellStyle name="常规 2 3 8" xfId="85"/>
    <cellStyle name="常规 2 3 9" xfId="714"/>
    <cellStyle name="常规 2 4" xfId="715"/>
    <cellStyle name="常规 2 4 10" xfId="716"/>
    <cellStyle name="常规 2 4 11" xfId="717"/>
    <cellStyle name="常规 2 4 12" xfId="69"/>
    <cellStyle name="常规 2 4 13" xfId="718"/>
    <cellStyle name="常规 2 4 2" xfId="719"/>
    <cellStyle name="常规 2 4 2 2" xfId="720"/>
    <cellStyle name="常规 2 4 2 3" xfId="721"/>
    <cellStyle name="常规 2 4 3" xfId="722"/>
    <cellStyle name="常规 2 4 3 2" xfId="723"/>
    <cellStyle name="常规 2 4 3 3" xfId="724"/>
    <cellStyle name="常规 2 4 4" xfId="725"/>
    <cellStyle name="常规 2 4 4 2" xfId="726"/>
    <cellStyle name="常规 2 4 4 3" xfId="728"/>
    <cellStyle name="常规 2 4 5" xfId="730"/>
    <cellStyle name="常规 2 4 5 2" xfId="731"/>
    <cellStyle name="常规 2 4 6" xfId="732"/>
    <cellStyle name="常规 2 4 6 2" xfId="733"/>
    <cellStyle name="常规 2 4 7" xfId="734"/>
    <cellStyle name="常规 2 4 8" xfId="735"/>
    <cellStyle name="常规 2 4 9" xfId="736"/>
    <cellStyle name="常规 2 5" xfId="737"/>
    <cellStyle name="常规 2 5 10" xfId="738"/>
    <cellStyle name="常规 2 5 11" xfId="739"/>
    <cellStyle name="常规 2 5 12" xfId="740"/>
    <cellStyle name="常规 2 5 13" xfId="741"/>
    <cellStyle name="常规 2 5 2" xfId="742"/>
    <cellStyle name="常规 2 5 2 2" xfId="743"/>
    <cellStyle name="常规 2 5 3" xfId="744"/>
    <cellStyle name="常规 2 5 3 2" xfId="745"/>
    <cellStyle name="常规 2 5 4" xfId="746"/>
    <cellStyle name="常规 2 5 5" xfId="747"/>
    <cellStyle name="常规 2 5 6" xfId="748"/>
    <cellStyle name="常规 2 5 7" xfId="749"/>
    <cellStyle name="常规 2 5 8" xfId="750"/>
    <cellStyle name="常规 2 5 9" xfId="751"/>
    <cellStyle name="常规 2 6" xfId="752"/>
    <cellStyle name="常规 2 6 10" xfId="753"/>
    <cellStyle name="常规 2 6 11" xfId="754"/>
    <cellStyle name="常规 2 6 12" xfId="755"/>
    <cellStyle name="常规 2 6 2" xfId="756"/>
    <cellStyle name="常规 2 6 2 2" xfId="757"/>
    <cellStyle name="常规 2 6 3" xfId="758"/>
    <cellStyle name="常规 2 6 4" xfId="759"/>
    <cellStyle name="常规 2 6 5" xfId="760"/>
    <cellStyle name="常规 2 6 6" xfId="761"/>
    <cellStyle name="常规 2 6 7" xfId="762"/>
    <cellStyle name="常规 2 6 8" xfId="38"/>
    <cellStyle name="常规 2 6 9" xfId="40"/>
    <cellStyle name="常规 2 7" xfId="763"/>
    <cellStyle name="常规 2 7 10" xfId="764"/>
    <cellStyle name="常规 2 7 10 2" xfId="765"/>
    <cellStyle name="常规 2 7 11" xfId="766"/>
    <cellStyle name="常规 2 7 11 2" xfId="767"/>
    <cellStyle name="常规 2 7 12" xfId="768"/>
    <cellStyle name="常规 2 7 2" xfId="769"/>
    <cellStyle name="常规 2 7 2 2" xfId="468"/>
    <cellStyle name="常规 2 7 2 2 2" xfId="770"/>
    <cellStyle name="常规 2 7 2 3" xfId="471"/>
    <cellStyle name="常规 2 7 2 4" xfId="474"/>
    <cellStyle name="常规 2 7 3" xfId="771"/>
    <cellStyle name="常规 2 7 3 2" xfId="772"/>
    <cellStyle name="常规 2 7 3 3" xfId="773"/>
    <cellStyle name="常规 2 7 3 4" xfId="774"/>
    <cellStyle name="常规 2 7 4" xfId="775"/>
    <cellStyle name="常规 2 7 4 2" xfId="776"/>
    <cellStyle name="常规 2 7 4 3" xfId="777"/>
    <cellStyle name="常规 2 7 4 4" xfId="778"/>
    <cellStyle name="常规 2 7 5" xfId="779"/>
    <cellStyle name="常规 2 7 5 2" xfId="780"/>
    <cellStyle name="常规 2 7 5 3" xfId="781"/>
    <cellStyle name="常规 2 7 5 4" xfId="782"/>
    <cellStyle name="常规 2 7 6" xfId="783"/>
    <cellStyle name="常规 2 7 6 2" xfId="784"/>
    <cellStyle name="常规 2 7 6 3" xfId="785"/>
    <cellStyle name="常规 2 7 6 4" xfId="786"/>
    <cellStyle name="常规 2 7 7" xfId="787"/>
    <cellStyle name="常规 2 7 7 2" xfId="788"/>
    <cellStyle name="常规 2 7 7 3" xfId="789"/>
    <cellStyle name="常规 2 7 7 4" xfId="791"/>
    <cellStyle name="常规 2 7 7 5" xfId="792"/>
    <cellStyle name="常规 2 7 8" xfId="794"/>
    <cellStyle name="常规 2 7 9" xfId="795"/>
    <cellStyle name="常规 2 7 9 2" xfId="796"/>
    <cellStyle name="常规 2 8" xfId="797"/>
    <cellStyle name="常规 2 8 10" xfId="798"/>
    <cellStyle name="常规 2 8 11" xfId="799"/>
    <cellStyle name="常规 2 8 12" xfId="800"/>
    <cellStyle name="常规 2 8 2" xfId="801"/>
    <cellStyle name="常规 2 8 2 2" xfId="802"/>
    <cellStyle name="常规 2 8 2 3" xfId="803"/>
    <cellStyle name="常规 2 8 3" xfId="804"/>
    <cellStyle name="常规 2 8 3 2" xfId="805"/>
    <cellStyle name="常规 2 8 4" xfId="806"/>
    <cellStyle name="常规 2 8 5" xfId="808"/>
    <cellStyle name="常规 2 8 6" xfId="810"/>
    <cellStyle name="常规 2 8 7" xfId="811"/>
    <cellStyle name="常规 2 8 8" xfId="812"/>
    <cellStyle name="常规 2 8 9" xfId="813"/>
    <cellStyle name="常规 2 9" xfId="814"/>
    <cellStyle name="常规 2 9 2" xfId="815"/>
    <cellStyle name="常规 2 9 3" xfId="816"/>
    <cellStyle name="常规 2 9 4" xfId="817"/>
    <cellStyle name="常规 20" xfId="269"/>
    <cellStyle name="常规 3" xfId="818"/>
    <cellStyle name="常规 3 10" xfId="454"/>
    <cellStyle name="常规 3 10 2" xfId="819"/>
    <cellStyle name="常规 3 11" xfId="314"/>
    <cellStyle name="常规 3 11 2" xfId="820"/>
    <cellStyle name="常规 3 12" xfId="457"/>
    <cellStyle name="常规 3 12 2" xfId="821"/>
    <cellStyle name="常规 3 12 2 2" xfId="822"/>
    <cellStyle name="常规 3 12 3" xfId="823"/>
    <cellStyle name="常规 3 13" xfId="824"/>
    <cellStyle name="常规 3 13 2" xfId="825"/>
    <cellStyle name="常规 3 2" xfId="826"/>
    <cellStyle name="常规 3 2 10" xfId="827"/>
    <cellStyle name="常规 3 2 11" xfId="828"/>
    <cellStyle name="常规 3 2 12" xfId="829"/>
    <cellStyle name="常规 3 2 13" xfId="830"/>
    <cellStyle name="常规 3 2 14" xfId="831"/>
    <cellStyle name="常规 3 2 2" xfId="832"/>
    <cellStyle name="常规 3 2 2 2" xfId="833"/>
    <cellStyle name="常规 3 2 2 2 2" xfId="834"/>
    <cellStyle name="常规 3 2 2 2 2 2" xfId="835"/>
    <cellStyle name="常规 3 2 2 2 2 3" xfId="836"/>
    <cellStyle name="常规 3 2 2 2 2 4" xfId="837"/>
    <cellStyle name="常规 3 2 2 2 3" xfId="838"/>
    <cellStyle name="常规 3 2 2 2 4" xfId="839"/>
    <cellStyle name="常规 3 2 2 2 5" xfId="840"/>
    <cellStyle name="常规 3 2 2 2 6" xfId="841"/>
    <cellStyle name="常规 3 2 2 2 7" xfId="842"/>
    <cellStyle name="常规 3 2 2 3" xfId="379"/>
    <cellStyle name="常规 3 2 2 3 2" xfId="382"/>
    <cellStyle name="常规 3 2 2 3 2 2" xfId="843"/>
    <cellStyle name="常规 3 2 2 3 2 3" xfId="844"/>
    <cellStyle name="常规 3 2 2 3 2 4" xfId="845"/>
    <cellStyle name="常规 3 2 2 3 3" xfId="71"/>
    <cellStyle name="常规 3 2 2 3 4" xfId="384"/>
    <cellStyle name="常规 3 2 2 3 5" xfId="846"/>
    <cellStyle name="常规 3 2 2 3 6" xfId="847"/>
    <cellStyle name="常规 3 2 2 3 7" xfId="848"/>
    <cellStyle name="常规 3 2 2 4" xfId="387"/>
    <cellStyle name="常规 3 2 2 4 2" xfId="849"/>
    <cellStyle name="常规 3 2 2 4 2 2" xfId="56"/>
    <cellStyle name="常规 3 2 2 4 2 3" xfId="243"/>
    <cellStyle name="常规 3 2 2 4 2 4" xfId="255"/>
    <cellStyle name="常规 3 2 2 4 3" xfId="850"/>
    <cellStyle name="常规 3 2 2 4 4" xfId="851"/>
    <cellStyle name="常规 3 2 2 4 5" xfId="852"/>
    <cellStyle name="常规 3 2 2 4 6" xfId="853"/>
    <cellStyle name="常规 3 2 2 4 7" xfId="854"/>
    <cellStyle name="常规 3 2 2 5" xfId="390"/>
    <cellStyle name="常规 3 2 2 6" xfId="392"/>
    <cellStyle name="常规 3 2 3" xfId="855"/>
    <cellStyle name="常规 3 2 3 2" xfId="856"/>
    <cellStyle name="常规 3 2 3 3" xfId="401"/>
    <cellStyle name="常规 3 2 4" xfId="857"/>
    <cellStyle name="常规 3 2 4 2" xfId="858"/>
    <cellStyle name="常规 3 2 4 3" xfId="416"/>
    <cellStyle name="常规 3 2 5" xfId="859"/>
    <cellStyle name="常规 3 2 5 2" xfId="860"/>
    <cellStyle name="常规 3 2 5 3" xfId="148"/>
    <cellStyle name="常规 3 2 6" xfId="861"/>
    <cellStyle name="常规 3 2 6 2" xfId="862"/>
    <cellStyle name="常规 3 2 6 3" xfId="863"/>
    <cellStyle name="常规 3 2 7" xfId="864"/>
    <cellStyle name="常规 3 2 7 2" xfId="866"/>
    <cellStyle name="常规 3 2 7 3" xfId="703"/>
    <cellStyle name="常规 3 2 8" xfId="262"/>
    <cellStyle name="常规 3 2 8 2" xfId="168"/>
    <cellStyle name="常规 3 2 8 3" xfId="176"/>
    <cellStyle name="常规 3 2 8 4" xfId="180"/>
    <cellStyle name="常规 3 2 9" xfId="264"/>
    <cellStyle name="常规 3 3" xfId="867"/>
    <cellStyle name="常规 3 3 2" xfId="868"/>
    <cellStyle name="常规 3 3 2 2" xfId="869"/>
    <cellStyle name="常规 3 3 2 3" xfId="870"/>
    <cellStyle name="常规 3 3 2 4" xfId="13"/>
    <cellStyle name="常规 3 3 3" xfId="871"/>
    <cellStyle name="常规 3 3 4" xfId="872"/>
    <cellStyle name="常规 3 3 5" xfId="873"/>
    <cellStyle name="常规 3 3 6" xfId="874"/>
    <cellStyle name="常规 3 3 7" xfId="875"/>
    <cellStyle name="常规 3 3 8" xfId="876"/>
    <cellStyle name="常规 3 4" xfId="877"/>
    <cellStyle name="常规 3 4 2" xfId="878"/>
    <cellStyle name="常规 3 4 2 2" xfId="879"/>
    <cellStyle name="常规 3 4 2 3" xfId="880"/>
    <cellStyle name="常规 3 4 2 4" xfId="881"/>
    <cellStyle name="常规 3 4 3" xfId="6"/>
    <cellStyle name="常规 3 4 4" xfId="882"/>
    <cellStyle name="常规 3 4 5" xfId="883"/>
    <cellStyle name="常规 3 4 6" xfId="884"/>
    <cellStyle name="常规 3 4 7" xfId="885"/>
    <cellStyle name="常规 3 4 8" xfId="886"/>
    <cellStyle name="常规 3 5" xfId="887"/>
    <cellStyle name="常规 3 5 2" xfId="888"/>
    <cellStyle name="常规 3 5 2 2" xfId="316"/>
    <cellStyle name="常规 3 5 2 3" xfId="308"/>
    <cellStyle name="常规 3 5 2 4" xfId="328"/>
    <cellStyle name="常规 3 5 3" xfId="889"/>
    <cellStyle name="常规 3 5 4" xfId="890"/>
    <cellStyle name="常规 3 5 5" xfId="891"/>
    <cellStyle name="常规 3 5 6" xfId="892"/>
    <cellStyle name="常规 3 5 7" xfId="893"/>
    <cellStyle name="常规 3 5 8" xfId="894"/>
    <cellStyle name="常规 3 6" xfId="895"/>
    <cellStyle name="常规 3 6 2" xfId="896"/>
    <cellStyle name="常规 3 6 3" xfId="897"/>
    <cellStyle name="常规 3 6 4" xfId="898"/>
    <cellStyle name="常规 3 6 5" xfId="899"/>
    <cellStyle name="常规 3 7" xfId="900"/>
    <cellStyle name="常规 3 7 2" xfId="901"/>
    <cellStyle name="常规 3 7 2 2" xfId="902"/>
    <cellStyle name="常规 3 8" xfId="903"/>
    <cellStyle name="常规 3 8 2" xfId="904"/>
    <cellStyle name="常规 3 9" xfId="905"/>
    <cellStyle name="常规 3 9 2" xfId="906"/>
    <cellStyle name="常规 3 9 2 2" xfId="907"/>
    <cellStyle name="常规 3_2013年度定额及配置标准集中修编表格" xfId="499"/>
    <cellStyle name="常规 4" xfId="908"/>
    <cellStyle name="常规 4 10" xfId="909"/>
    <cellStyle name="常规 4 11" xfId="910"/>
    <cellStyle name="常规 4 2" xfId="911"/>
    <cellStyle name="常规 4 2 2" xfId="912"/>
    <cellStyle name="常规 4 2 3" xfId="914"/>
    <cellStyle name="常规 4 3" xfId="916"/>
    <cellStyle name="常规 4 4" xfId="913"/>
    <cellStyle name="常规 4 5" xfId="915"/>
    <cellStyle name="常规 4 6" xfId="917"/>
    <cellStyle name="常规 4 7" xfId="918"/>
    <cellStyle name="常规 4 8" xfId="919"/>
    <cellStyle name="常规 4 9" xfId="920"/>
    <cellStyle name="常规 5" xfId="922"/>
    <cellStyle name="常规 5 10" xfId="923"/>
    <cellStyle name="常规 5 10 2" xfId="924"/>
    <cellStyle name="常规 5 10 2 2" xfId="926"/>
    <cellStyle name="常规 5 10 3" xfId="928"/>
    <cellStyle name="常规 5 11" xfId="930"/>
    <cellStyle name="常规 5 11 2" xfId="931"/>
    <cellStyle name="常规 5 11 2 2" xfId="790"/>
    <cellStyle name="常规 5 11 3" xfId="932"/>
    <cellStyle name="常规 5 12" xfId="933"/>
    <cellStyle name="常规 5 12 2" xfId="934"/>
    <cellStyle name="常规 5 12 2 2" xfId="935"/>
    <cellStyle name="常规 5 12 3" xfId="936"/>
    <cellStyle name="常规 5 13" xfId="937"/>
    <cellStyle name="常规 5 13 2" xfId="938"/>
    <cellStyle name="常规 5 13 2 2" xfId="939"/>
    <cellStyle name="常规 5 13 3" xfId="940"/>
    <cellStyle name="常规 5 14" xfId="941"/>
    <cellStyle name="常规 5 15" xfId="942"/>
    <cellStyle name="常规 5 15 2" xfId="943"/>
    <cellStyle name="常规 5 15 2 2" xfId="944"/>
    <cellStyle name="常规 5 15 3" xfId="945"/>
    <cellStyle name="常规 5 16" xfId="727"/>
    <cellStyle name="常规 5 16 2" xfId="946"/>
    <cellStyle name="常规 5 16 3" xfId="947"/>
    <cellStyle name="常规 5 17" xfId="729"/>
    <cellStyle name="常规 5 2" xfId="18"/>
    <cellStyle name="常规 5 2 10" xfId="118"/>
    <cellStyle name="常规 5 2 11" xfId="136"/>
    <cellStyle name="常规 5 2 2" xfId="948"/>
    <cellStyle name="常规 5 2 3" xfId="949"/>
    <cellStyle name="常规 5 2 4" xfId="950"/>
    <cellStyle name="常规 5 2 5" xfId="951"/>
    <cellStyle name="常规 5 2 6" xfId="952"/>
    <cellStyle name="常规 5 2 7" xfId="953"/>
    <cellStyle name="常规 5 2 8" xfId="955"/>
    <cellStyle name="常规 5 2 9" xfId="956"/>
    <cellStyle name="常规 5 3" xfId="957"/>
    <cellStyle name="常规 5 3 10" xfId="958"/>
    <cellStyle name="常规 5 3 11" xfId="960"/>
    <cellStyle name="常规 5 3 2" xfId="961"/>
    <cellStyle name="常规 5 3 3" xfId="962"/>
    <cellStyle name="常规 5 3 4" xfId="963"/>
    <cellStyle name="常规 5 3 5" xfId="964"/>
    <cellStyle name="常规 5 3 6" xfId="965"/>
    <cellStyle name="常规 5 3 7" xfId="966"/>
    <cellStyle name="常规 5 3 8" xfId="967"/>
    <cellStyle name="常规 5 3 9" xfId="968"/>
    <cellStyle name="常规 5 4" xfId="969"/>
    <cellStyle name="常规 5 4 10" xfId="970"/>
    <cellStyle name="常规 5 4 11" xfId="971"/>
    <cellStyle name="常规 5 4 2" xfId="972"/>
    <cellStyle name="常规 5 4 3" xfId="973"/>
    <cellStyle name="常规 5 4 4" xfId="974"/>
    <cellStyle name="常规 5 4 5" xfId="975"/>
    <cellStyle name="常规 5 4 6" xfId="976"/>
    <cellStyle name="常规 5 4 7" xfId="977"/>
    <cellStyle name="常规 5 4 8" xfId="978"/>
    <cellStyle name="常规 5 4 9" xfId="979"/>
    <cellStyle name="常规 5 5" xfId="980"/>
    <cellStyle name="常规 5 5 10" xfId="981"/>
    <cellStyle name="常规 5 5 11" xfId="982"/>
    <cellStyle name="常规 5 5 2" xfId="983"/>
    <cellStyle name="常规 5 5 3" xfId="984"/>
    <cellStyle name="常规 5 5 4" xfId="985"/>
    <cellStyle name="常规 5 5 5" xfId="986"/>
    <cellStyle name="常规 5 5 6" xfId="987"/>
    <cellStyle name="常规 5 5 7" xfId="988"/>
    <cellStyle name="常规 5 5 8" xfId="989"/>
    <cellStyle name="常规 5 5 9" xfId="990"/>
    <cellStyle name="常规 5 6" xfId="991"/>
    <cellStyle name="常规 5 6 2" xfId="793"/>
    <cellStyle name="常规 5 6 2 2" xfId="992"/>
    <cellStyle name="常规 5 6 2 2 2" xfId="993"/>
    <cellStyle name="常规 5 6 2 3" xfId="994"/>
    <cellStyle name="常规 5 6 3" xfId="995"/>
    <cellStyle name="常规 5 7" xfId="996"/>
    <cellStyle name="常规 5 7 2" xfId="997"/>
    <cellStyle name="常规 5 8" xfId="998"/>
    <cellStyle name="常规 5 8 2" xfId="999"/>
    <cellStyle name="常规 5 9" xfId="1000"/>
    <cellStyle name="常规 6" xfId="1001"/>
    <cellStyle name="常规 6 10" xfId="1002"/>
    <cellStyle name="常规 6 10 2" xfId="1003"/>
    <cellStyle name="常规 6 10 2 2" xfId="1004"/>
    <cellStyle name="常规 6 10 2 2 2" xfId="1005"/>
    <cellStyle name="常规 6 10 2 3" xfId="1006"/>
    <cellStyle name="常规 6 10 3" xfId="1007"/>
    <cellStyle name="常规 6 10 3 2" xfId="131"/>
    <cellStyle name="常规 6 11" xfId="1008"/>
    <cellStyle name="常规 6 11 2" xfId="1009"/>
    <cellStyle name="常规 6 12" xfId="1010"/>
    <cellStyle name="常规 6 12 2" xfId="1011"/>
    <cellStyle name="常规 6 12 2 2" xfId="676"/>
    <cellStyle name="常规 6 12 2 3" xfId="678"/>
    <cellStyle name="常规 6 12 3" xfId="1012"/>
    <cellStyle name="常规 6 13" xfId="1013"/>
    <cellStyle name="常规 6 13 2" xfId="426"/>
    <cellStyle name="常规 6 14" xfId="1014"/>
    <cellStyle name="常规 6 2" xfId="1015"/>
    <cellStyle name="常规 6 2 2" xfId="1016"/>
    <cellStyle name="常规 6 2 2 2" xfId="1017"/>
    <cellStyle name="常规 6 2 2 3" xfId="1018"/>
    <cellStyle name="常规 6 2 2 4" xfId="1019"/>
    <cellStyle name="常规 6 2 3" xfId="1020"/>
    <cellStyle name="常规 6 2 3 2" xfId="1021"/>
    <cellStyle name="常规 6 2 3 2 2" xfId="408"/>
    <cellStyle name="常规 6 2 3 3" xfId="1022"/>
    <cellStyle name="常规 6 2 4" xfId="1023"/>
    <cellStyle name="常规 6 2 5" xfId="1024"/>
    <cellStyle name="常规 6 2 5 2" xfId="1025"/>
    <cellStyle name="常规 6 2 5 2 2" xfId="1026"/>
    <cellStyle name="常规 6 2 5 3" xfId="233"/>
    <cellStyle name="常规 6 2 6" xfId="1027"/>
    <cellStyle name="常规 6 2 7" xfId="1028"/>
    <cellStyle name="常规 6 2 8" xfId="1029"/>
    <cellStyle name="常规 6 2 8 2" xfId="1030"/>
    <cellStyle name="常规 6 3" xfId="1031"/>
    <cellStyle name="常规 6 3 2" xfId="1032"/>
    <cellStyle name="常规 6 3 2 2" xfId="1033"/>
    <cellStyle name="常规 6 3 2 3" xfId="1034"/>
    <cellStyle name="常规 6 3 2 4" xfId="1035"/>
    <cellStyle name="常规 6 3 3" xfId="1036"/>
    <cellStyle name="常规 6 3 3 2" xfId="1037"/>
    <cellStyle name="常规 6 3 3 2 2" xfId="1038"/>
    <cellStyle name="常规 6 3 3 3" xfId="1040"/>
    <cellStyle name="常规 6 3 4" xfId="1041"/>
    <cellStyle name="常规 6 3 5" xfId="1042"/>
    <cellStyle name="常规 6 3 5 2" xfId="1043"/>
    <cellStyle name="常规 6 3 5 2 2" xfId="1044"/>
    <cellStyle name="常规 6 3 5 3" xfId="1046"/>
    <cellStyle name="常规 6 3 6" xfId="1047"/>
    <cellStyle name="常规 6 3 7" xfId="1048"/>
    <cellStyle name="常规 6 3 8" xfId="1049"/>
    <cellStyle name="常规 6 3 8 2" xfId="354"/>
    <cellStyle name="常规 6 4" xfId="1050"/>
    <cellStyle name="常规 6 4 2" xfId="1051"/>
    <cellStyle name="常规 6 4 2 2" xfId="1052"/>
    <cellStyle name="常规 6 4 2 3" xfId="1053"/>
    <cellStyle name="常规 6 4 2 4" xfId="1054"/>
    <cellStyle name="常规 6 4 3" xfId="1055"/>
    <cellStyle name="常规 6 4 3 2" xfId="1056"/>
    <cellStyle name="常规 6 4 3 2 2" xfId="1057"/>
    <cellStyle name="常规 6 4 3 3" xfId="1058"/>
    <cellStyle name="常规 6 4 4" xfId="1059"/>
    <cellStyle name="常规 6 4 5" xfId="1060"/>
    <cellStyle name="常规 6 4 5 2" xfId="1061"/>
    <cellStyle name="常规 6 4 5 2 2" xfId="1063"/>
    <cellStyle name="常规 6 4 5 3" xfId="1065"/>
    <cellStyle name="常规 6 4 6" xfId="1066"/>
    <cellStyle name="常规 6 4 7" xfId="1067"/>
    <cellStyle name="常规 6 4 8" xfId="1068"/>
    <cellStyle name="常规 6 4 8 2" xfId="1069"/>
    <cellStyle name="常规 6 5" xfId="15"/>
    <cellStyle name="常规 6 5 2" xfId="1070"/>
    <cellStyle name="常规 6 5 2 2" xfId="1071"/>
    <cellStyle name="常规 6 5 2 3" xfId="1072"/>
    <cellStyle name="常规 6 5 2 4" xfId="1073"/>
    <cellStyle name="常规 6 5 3" xfId="1075"/>
    <cellStyle name="常规 6 5 3 2" xfId="1076"/>
    <cellStyle name="常规 6 5 3 2 2" xfId="35"/>
    <cellStyle name="常规 6 5 3 3" xfId="1077"/>
    <cellStyle name="常规 6 5 4" xfId="1078"/>
    <cellStyle name="常规 6 5 5" xfId="1079"/>
    <cellStyle name="常规 6 5 5 2" xfId="1080"/>
    <cellStyle name="常规 6 5 5 2 2" xfId="1081"/>
    <cellStyle name="常规 6 5 5 3" xfId="1082"/>
    <cellStyle name="常规 6 5 6" xfId="1083"/>
    <cellStyle name="常规 6 5 7" xfId="1045"/>
    <cellStyle name="常规 6 5 8" xfId="1084"/>
    <cellStyle name="常规 6 5 8 2" xfId="1085"/>
    <cellStyle name="常规 6 6" xfId="1086"/>
    <cellStyle name="常规 6 6 2" xfId="1087"/>
    <cellStyle name="常规 6 6 2 2" xfId="1088"/>
    <cellStyle name="常规 6 6 2 3" xfId="1089"/>
    <cellStyle name="常规 6 6 2 4" xfId="1090"/>
    <cellStyle name="常规 6 6 3" xfId="1091"/>
    <cellStyle name="常规 6 6 3 2" xfId="1092"/>
    <cellStyle name="常规 6 6 3 2 2" xfId="1093"/>
    <cellStyle name="常规 6 6 3 3" xfId="1094"/>
    <cellStyle name="常规 6 6 4" xfId="1095"/>
    <cellStyle name="常规 6 6 5" xfId="1096"/>
    <cellStyle name="常规 6 6 5 2" xfId="1097"/>
    <cellStyle name="常规 6 6 5 2 2" xfId="1098"/>
    <cellStyle name="常规 6 6 5 3" xfId="1099"/>
    <cellStyle name="常规 6 6 6" xfId="1100"/>
    <cellStyle name="常规 6 6 7" xfId="1101"/>
    <cellStyle name="常规 6 6 8" xfId="1102"/>
    <cellStyle name="常规 6 6 8 2" xfId="1103"/>
    <cellStyle name="常规 6 7" xfId="1104"/>
    <cellStyle name="常规 6 7 2" xfId="296"/>
    <cellStyle name="常规 6 7 3" xfId="1105"/>
    <cellStyle name="常规 6 7 4" xfId="1106"/>
    <cellStyle name="常规 6 7 5" xfId="1107"/>
    <cellStyle name="常规 6 8" xfId="1108"/>
    <cellStyle name="常规 6 8 2" xfId="1109"/>
    <cellStyle name="常规 6 8 2 2" xfId="1110"/>
    <cellStyle name="常规 6 9" xfId="1111"/>
    <cellStyle name="常规 6 9 2" xfId="1112"/>
    <cellStyle name="常规 7" xfId="1113"/>
    <cellStyle name="常规 7 10" xfId="1114"/>
    <cellStyle name="常规 7 11" xfId="1115"/>
    <cellStyle name="常规 7 2" xfId="1116"/>
    <cellStyle name="常规 7 2 2" xfId="1117"/>
    <cellStyle name="常规 7 2 3" xfId="1118"/>
    <cellStyle name="常规 7 3" xfId="1119"/>
    <cellStyle name="常规 7 3 2" xfId="1120"/>
    <cellStyle name="常规 7 3 3" xfId="959"/>
    <cellStyle name="常规 7 4" xfId="1121"/>
    <cellStyle name="常规 7 4 2" xfId="1122"/>
    <cellStyle name="常规 7 4 3" xfId="1123"/>
    <cellStyle name="常规 7 5" xfId="1124"/>
    <cellStyle name="常规 7 5 2" xfId="1125"/>
    <cellStyle name="常规 7 5 3" xfId="1126"/>
    <cellStyle name="常规 7 5 4" xfId="1127"/>
    <cellStyle name="常规 7 6" xfId="1128"/>
    <cellStyle name="常规 7 7" xfId="1129"/>
    <cellStyle name="常规 7 8" xfId="1130"/>
    <cellStyle name="常规 7 9" xfId="1039"/>
    <cellStyle name="常规 8" xfId="925"/>
    <cellStyle name="常规 8 10" xfId="1131"/>
    <cellStyle name="常规 8 11" xfId="1132"/>
    <cellStyle name="常规 8 11 2" xfId="1133"/>
    <cellStyle name="常规 8 11 2 2" xfId="1134"/>
    <cellStyle name="常规 8 11 3" xfId="1135"/>
    <cellStyle name="常规 8 12" xfId="1136"/>
    <cellStyle name="常规 8 12 2" xfId="1137"/>
    <cellStyle name="常规 8 12 2 2" xfId="1138"/>
    <cellStyle name="常规 8 12 2 2 2" xfId="1139"/>
    <cellStyle name="常规 8 12 2 2 2 2" xfId="1140"/>
    <cellStyle name="常规 8 12 2 2 3" xfId="1141"/>
    <cellStyle name="常规 8 12 2 2 3 2" xfId="1142"/>
    <cellStyle name="常规 8 12 2 2 4" xfId="1143"/>
    <cellStyle name="常规 8 12 2 3" xfId="1144"/>
    <cellStyle name="常规 8 12 3" xfId="1145"/>
    <cellStyle name="常规 8 13" xfId="1146"/>
    <cellStyle name="常规 8 13 2" xfId="1147"/>
    <cellStyle name="常规 8 14" xfId="1149"/>
    <cellStyle name="常规 8 2" xfId="927"/>
    <cellStyle name="常规 8 2 2" xfId="1150"/>
    <cellStyle name="常规 8 2 2 2" xfId="1151"/>
    <cellStyle name="常规 8 2 2 2 2" xfId="1152"/>
    <cellStyle name="常规 8 2 2 2 3" xfId="1153"/>
    <cellStyle name="常规 8 2 2 3" xfId="1155"/>
    <cellStyle name="常规 8 2 3" xfId="1156"/>
    <cellStyle name="常规 8 2 4" xfId="1157"/>
    <cellStyle name="常规 8 3" xfId="1158"/>
    <cellStyle name="常规 8 3 2" xfId="1159"/>
    <cellStyle name="常规 8 3 2 2" xfId="1160"/>
    <cellStyle name="常规 8 4" xfId="1161"/>
    <cellStyle name="常规 8 5" xfId="1162"/>
    <cellStyle name="常规 8 5 2" xfId="1163"/>
    <cellStyle name="常规 8 5 2 2" xfId="1164"/>
    <cellStyle name="常规 8 6" xfId="1165"/>
    <cellStyle name="常规 8 6 2" xfId="1166"/>
    <cellStyle name="常规 8 6 2 2" xfId="1167"/>
    <cellStyle name="常规 8 6 2 3" xfId="1168"/>
    <cellStyle name="常规 8 6 3" xfId="1169"/>
    <cellStyle name="常规 8 7" xfId="1170"/>
    <cellStyle name="常规 8 7 2" xfId="1171"/>
    <cellStyle name="常规 8 7 2 2" xfId="1172"/>
    <cellStyle name="常规 8 7 2 3" xfId="1173"/>
    <cellStyle name="常规 8 7 3" xfId="1174"/>
    <cellStyle name="常规 8 8" xfId="1175"/>
    <cellStyle name="常规 8 8 2" xfId="1176"/>
    <cellStyle name="常规 8 8 2 2" xfId="1177"/>
    <cellStyle name="常规 8 8 3" xfId="1178"/>
    <cellStyle name="常规 8 9" xfId="1179"/>
    <cellStyle name="常规 8 9 2" xfId="1180"/>
    <cellStyle name="常规 8 9 2 2" xfId="1181"/>
    <cellStyle name="常规 8 9 3" xfId="1182"/>
    <cellStyle name="常规 9" xfId="929"/>
    <cellStyle name="常规 9 10" xfId="500"/>
    <cellStyle name="常规 9 11" xfId="1183"/>
    <cellStyle name="常规 9 11 2" xfId="1184"/>
    <cellStyle name="常规 9 11 2 2" xfId="1185"/>
    <cellStyle name="常规 9 11 3" xfId="1186"/>
    <cellStyle name="常规 9 12" xfId="1187"/>
    <cellStyle name="常规 9 12 2" xfId="1188"/>
    <cellStyle name="常规 9 12 2 2" xfId="1189"/>
    <cellStyle name="常规 9 12 2 2 2" xfId="1190"/>
    <cellStyle name="常规 9 12 2 2 2 2" xfId="47"/>
    <cellStyle name="常规 9 12 2 2 3" xfId="584"/>
    <cellStyle name="常规 9 12 2 2 3 2" xfId="1191"/>
    <cellStyle name="常规 9 12 2 2 4" xfId="586"/>
    <cellStyle name="常规 9 12 2 3" xfId="1192"/>
    <cellStyle name="常规 9 12 3" xfId="1193"/>
    <cellStyle name="常规 9 13" xfId="1194"/>
    <cellStyle name="常规 9 13 2" xfId="1195"/>
    <cellStyle name="常规 9 14" xfId="1196"/>
    <cellStyle name="常规 9 14 2" xfId="1197"/>
    <cellStyle name="常规 9 15" xfId="1198"/>
    <cellStyle name="常规 9 2" xfId="1199"/>
    <cellStyle name="常规 9 2 2" xfId="1200"/>
    <cellStyle name="常规 9 2 2 2" xfId="1201"/>
    <cellStyle name="常规 9 2 2 2 2" xfId="1202"/>
    <cellStyle name="常规 9 2 2 2 3" xfId="1203"/>
    <cellStyle name="常规 9 2 2 3" xfId="1204"/>
    <cellStyle name="常规 9 2 3" xfId="1205"/>
    <cellStyle name="常规 9 2 4" xfId="1206"/>
    <cellStyle name="常规 9 3" xfId="1207"/>
    <cellStyle name="常规 9 3 2" xfId="1208"/>
    <cellStyle name="常规 9 3 2 2" xfId="1209"/>
    <cellStyle name="常规 9 3 2 2 2" xfId="1210"/>
    <cellStyle name="常规 9 3 2 3" xfId="1211"/>
    <cellStyle name="常规 9 3 3" xfId="1212"/>
    <cellStyle name="常规 9 3 3 2" xfId="1213"/>
    <cellStyle name="常规 9 4" xfId="1214"/>
    <cellStyle name="常规 9 5" xfId="1215"/>
    <cellStyle name="常规 9 5 2" xfId="1216"/>
    <cellStyle name="常规 9 5 2 2" xfId="1217"/>
    <cellStyle name="常规 9 6" xfId="1218"/>
    <cellStyle name="常规 9 6 2" xfId="1154"/>
    <cellStyle name="常规 9 6 2 2" xfId="693"/>
    <cellStyle name="常规 9 6 2 3" xfId="247"/>
    <cellStyle name="常规 9 6 3" xfId="1148"/>
    <cellStyle name="常规 9 7" xfId="1219"/>
    <cellStyle name="常规 9 7 2" xfId="1220"/>
    <cellStyle name="常规 9 7 2 2" xfId="865"/>
    <cellStyle name="常规 9 7 2 3" xfId="261"/>
    <cellStyle name="常规 9 7 3" xfId="1221"/>
    <cellStyle name="常规 9 8" xfId="1222"/>
    <cellStyle name="常规 9 8 2" xfId="1223"/>
    <cellStyle name="常规 9 8 2 2" xfId="921"/>
    <cellStyle name="常规 9 8 3" xfId="1224"/>
    <cellStyle name="常规 9 9" xfId="1225"/>
    <cellStyle name="常规 9 9 2" xfId="1226"/>
    <cellStyle name="常规 9 9 2 2" xfId="954"/>
    <cellStyle name="常规 9 9 3" xfId="1227"/>
    <cellStyle name="常规 98" xfId="1228"/>
    <cellStyle name="货币 2" xfId="1229"/>
    <cellStyle name="千位分隔 11" xfId="1230"/>
    <cellStyle name="千位分隔 12" xfId="1231"/>
    <cellStyle name="千位分隔 2" xfId="1232"/>
    <cellStyle name="千位分隔 2 2" xfId="163"/>
    <cellStyle name="千位分隔 2 2 2" xfId="1233"/>
    <cellStyle name="千位分隔 2 3" xfId="170"/>
    <cellStyle name="千位分隔 2 4" xfId="174"/>
    <cellStyle name="千位分隔 3" xfId="1234"/>
    <cellStyle name="千位分隔 3 2" xfId="51"/>
    <cellStyle name="千位分隔 4" xfId="1235"/>
    <cellStyle name="千位分隔 4 2" xfId="206"/>
    <cellStyle name="千位分隔 5" xfId="1236"/>
    <cellStyle name="千位分隔 6" xfId="1237"/>
    <cellStyle name="千位分隔 7" xfId="1062"/>
    <cellStyle name="千位分隔 7 2" xfId="1064"/>
    <cellStyle name="千位分隔 9" xfId="1238"/>
    <cellStyle name="千位分隔[0] 2" xfId="1239"/>
    <cellStyle name="千位分隔[0] 2 2" xfId="807"/>
    <cellStyle name="千位分隔[0] 2 3" xfId="809"/>
    <cellStyle name="样式 1" xfId="1240"/>
    <cellStyle name="样式 1 2" xfId="1074"/>
    <cellStyle name="样式 1 2 2" xfId="1241"/>
    <cellStyle name="样式 1 3" xfId="12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49"/>
  <sheetViews>
    <sheetView tabSelected="1" workbookViewId="0">
      <pane ySplit="3" topLeftCell="A181" activePane="bottomLeft" state="frozen"/>
      <selection pane="bottomLeft" activeCell="A318" sqref="A318:S319"/>
    </sheetView>
  </sheetViews>
  <sheetFormatPr defaultColWidth="9" defaultRowHeight="10.5" x14ac:dyDescent="0.15"/>
  <cols>
    <col min="1" max="1" width="5.125" style="1" customWidth="1"/>
    <col min="2" max="2" width="20.25" style="1" customWidth="1"/>
    <col min="3" max="3" width="48.25" style="4" customWidth="1"/>
    <col min="4" max="4" width="20.625" style="4" customWidth="1"/>
    <col min="5" max="5" width="6.125" style="1" customWidth="1"/>
    <col min="6" max="6" width="16.625" style="1" customWidth="1"/>
    <col min="7" max="7" width="5" style="1" customWidth="1"/>
    <col min="8" max="8" width="17.125" style="1" customWidth="1"/>
    <col min="9" max="9" width="5" style="1" customWidth="1"/>
    <col min="10" max="10" width="16.375" style="1" customWidth="1"/>
    <col min="11" max="11" width="4.625" style="1" customWidth="1"/>
    <col min="12" max="12" width="16.375" style="1" customWidth="1"/>
    <col min="13" max="13" width="4.625" style="1" customWidth="1"/>
    <col min="14" max="14" width="18.5" style="1" customWidth="1"/>
    <col min="15" max="15" width="4.625" style="1" customWidth="1"/>
    <col min="16" max="16" width="18.125" style="1" customWidth="1"/>
    <col min="17" max="17" width="6.875" style="1" customWidth="1"/>
    <col min="18" max="18" width="6.75" style="1" customWidth="1"/>
    <col min="19" max="19" width="9.75" style="2" customWidth="1"/>
    <col min="20" max="16384" width="9" style="2"/>
  </cols>
  <sheetData>
    <row r="1" spans="1:19" ht="19.5" customHeight="1" x14ac:dyDescent="0.15">
      <c r="A1" s="20" t="s">
        <v>0</v>
      </c>
      <c r="B1" s="20"/>
      <c r="C1" s="20"/>
      <c r="D1" s="2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21" customHeight="1" x14ac:dyDescent="0.15">
      <c r="A2" s="22" t="s">
        <v>1</v>
      </c>
      <c r="B2" s="22" t="s">
        <v>2</v>
      </c>
      <c r="C2" s="22" t="s">
        <v>3</v>
      </c>
      <c r="D2" s="25" t="s">
        <v>4</v>
      </c>
      <c r="E2" s="22" t="s">
        <v>5</v>
      </c>
      <c r="F2" s="22" t="s">
        <v>6</v>
      </c>
      <c r="G2" s="22"/>
      <c r="H2" s="22" t="s">
        <v>7</v>
      </c>
      <c r="I2" s="22"/>
      <c r="J2" s="22" t="s">
        <v>8</v>
      </c>
      <c r="K2" s="22"/>
      <c r="L2" s="22" t="s">
        <v>9</v>
      </c>
      <c r="M2" s="22"/>
      <c r="N2" s="22" t="s">
        <v>10</v>
      </c>
      <c r="O2" s="22"/>
      <c r="P2" s="22" t="s">
        <v>11</v>
      </c>
      <c r="Q2" s="22"/>
      <c r="R2" s="22" t="s">
        <v>12</v>
      </c>
      <c r="S2" s="22" t="s">
        <v>13</v>
      </c>
    </row>
    <row r="3" spans="1:19" s="1" customFormat="1" ht="21" customHeight="1" x14ac:dyDescent="0.15">
      <c r="A3" s="22"/>
      <c r="B3" s="22"/>
      <c r="C3" s="22"/>
      <c r="D3" s="25"/>
      <c r="E3" s="22"/>
      <c r="F3" s="5" t="s">
        <v>14</v>
      </c>
      <c r="G3" s="5" t="s">
        <v>15</v>
      </c>
      <c r="H3" s="5" t="s">
        <v>14</v>
      </c>
      <c r="I3" s="5" t="s">
        <v>15</v>
      </c>
      <c r="J3" s="5" t="s">
        <v>14</v>
      </c>
      <c r="K3" s="5" t="s">
        <v>15</v>
      </c>
      <c r="L3" s="5" t="s">
        <v>14</v>
      </c>
      <c r="M3" s="5" t="s">
        <v>15</v>
      </c>
      <c r="N3" s="5" t="s">
        <v>14</v>
      </c>
      <c r="O3" s="5" t="s">
        <v>15</v>
      </c>
      <c r="P3" s="5" t="s">
        <v>14</v>
      </c>
      <c r="Q3" s="5" t="s">
        <v>15</v>
      </c>
      <c r="R3" s="22"/>
      <c r="S3" s="22"/>
    </row>
    <row r="4" spans="1:19" ht="30" customHeight="1" x14ac:dyDescent="0.15">
      <c r="A4" s="7" t="s">
        <v>16</v>
      </c>
      <c r="B4" s="8" t="s">
        <v>17</v>
      </c>
      <c r="C4" s="9" t="s">
        <v>18</v>
      </c>
      <c r="D4" s="6"/>
      <c r="E4" s="8" t="s">
        <v>19</v>
      </c>
      <c r="F4" s="8" t="s">
        <v>20</v>
      </c>
      <c r="G4" s="8">
        <v>1</v>
      </c>
      <c r="H4" s="7"/>
      <c r="I4" s="7"/>
      <c r="J4" s="7"/>
      <c r="K4" s="7"/>
      <c r="L4" s="7"/>
      <c r="M4" s="7"/>
      <c r="N4" s="5"/>
      <c r="O4" s="5"/>
      <c r="P4" s="5"/>
      <c r="Q4" s="5"/>
      <c r="R4" s="8">
        <f>G4+I4+K4+M4+O4+Q4</f>
        <v>1</v>
      </c>
      <c r="S4" s="12"/>
    </row>
    <row r="5" spans="1:19" ht="24" customHeight="1" x14ac:dyDescent="0.15">
      <c r="A5" s="7" t="s">
        <v>21</v>
      </c>
      <c r="B5" s="8" t="s">
        <v>22</v>
      </c>
      <c r="C5" s="10" t="s">
        <v>23</v>
      </c>
      <c r="D5" s="6"/>
      <c r="E5" s="8" t="s">
        <v>19</v>
      </c>
      <c r="F5" s="8" t="s">
        <v>24</v>
      </c>
      <c r="G5" s="8">
        <v>1</v>
      </c>
      <c r="H5" s="7"/>
      <c r="I5" s="7"/>
      <c r="J5" s="7"/>
      <c r="K5" s="7"/>
      <c r="L5" s="7"/>
      <c r="M5" s="7"/>
      <c r="N5" s="5"/>
      <c r="O5" s="5"/>
      <c r="P5" s="5"/>
      <c r="Q5" s="5"/>
      <c r="R5" s="8">
        <f t="shared" ref="R5:R68" si="0">G5+I5+K5+M5+O5+Q5</f>
        <v>1</v>
      </c>
      <c r="S5" s="12"/>
    </row>
    <row r="6" spans="1:19" ht="17.25" customHeight="1" x14ac:dyDescent="0.15">
      <c r="A6" s="7" t="s">
        <v>25</v>
      </c>
      <c r="B6" s="8" t="s">
        <v>26</v>
      </c>
      <c r="C6" s="10" t="s">
        <v>27</v>
      </c>
      <c r="D6" s="6"/>
      <c r="E6" s="8" t="s">
        <v>19</v>
      </c>
      <c r="F6" s="8" t="s">
        <v>28</v>
      </c>
      <c r="G6" s="8">
        <v>1</v>
      </c>
      <c r="H6" s="7"/>
      <c r="I6" s="7"/>
      <c r="J6" s="7"/>
      <c r="K6" s="7"/>
      <c r="L6" s="7"/>
      <c r="M6" s="7"/>
      <c r="N6" s="5"/>
      <c r="O6" s="5"/>
      <c r="P6" s="5"/>
      <c r="Q6" s="5"/>
      <c r="R6" s="8">
        <f t="shared" si="0"/>
        <v>1</v>
      </c>
      <c r="S6" s="12"/>
    </row>
    <row r="7" spans="1:19" ht="17.25" customHeight="1" x14ac:dyDescent="0.15">
      <c r="A7" s="7" t="s">
        <v>29</v>
      </c>
      <c r="B7" s="8" t="s">
        <v>30</v>
      </c>
      <c r="C7" s="10" t="s">
        <v>31</v>
      </c>
      <c r="D7" s="6"/>
      <c r="E7" s="8" t="s">
        <v>19</v>
      </c>
      <c r="F7" s="8" t="s">
        <v>32</v>
      </c>
      <c r="G7" s="8">
        <v>1</v>
      </c>
      <c r="H7" s="7"/>
      <c r="I7" s="7"/>
      <c r="J7" s="7"/>
      <c r="K7" s="7"/>
      <c r="L7" s="7"/>
      <c r="M7" s="7"/>
      <c r="N7" s="5"/>
      <c r="O7" s="5"/>
      <c r="P7" s="5"/>
      <c r="Q7" s="5"/>
      <c r="R7" s="8">
        <f t="shared" si="0"/>
        <v>1</v>
      </c>
      <c r="S7" s="12"/>
    </row>
    <row r="8" spans="1:19" ht="17.25" customHeight="1" x14ac:dyDescent="0.15">
      <c r="A8" s="7" t="s">
        <v>33</v>
      </c>
      <c r="B8" s="8" t="s">
        <v>26</v>
      </c>
      <c r="C8" s="10" t="s">
        <v>34</v>
      </c>
      <c r="D8" s="6"/>
      <c r="E8" s="8" t="s">
        <v>19</v>
      </c>
      <c r="F8" s="8" t="s">
        <v>35</v>
      </c>
      <c r="G8" s="8">
        <v>1</v>
      </c>
      <c r="H8" s="7"/>
      <c r="I8" s="7"/>
      <c r="J8" s="7"/>
      <c r="K8" s="7"/>
      <c r="L8" s="7"/>
      <c r="M8" s="7"/>
      <c r="N8" s="5"/>
      <c r="O8" s="5"/>
      <c r="P8" s="5"/>
      <c r="Q8" s="5"/>
      <c r="R8" s="8">
        <f t="shared" si="0"/>
        <v>1</v>
      </c>
      <c r="S8" s="12"/>
    </row>
    <row r="9" spans="1:19" ht="17.25" customHeight="1" x14ac:dyDescent="0.15">
      <c r="A9" s="7" t="s">
        <v>36</v>
      </c>
      <c r="B9" s="8" t="s">
        <v>37</v>
      </c>
      <c r="C9" s="10" t="s">
        <v>38</v>
      </c>
      <c r="D9" s="6"/>
      <c r="E9" s="8" t="s">
        <v>19</v>
      </c>
      <c r="F9" s="8" t="s">
        <v>39</v>
      </c>
      <c r="G9" s="8">
        <v>1</v>
      </c>
      <c r="H9" s="7"/>
      <c r="I9" s="7"/>
      <c r="J9" s="7"/>
      <c r="K9" s="7"/>
      <c r="L9" s="7"/>
      <c r="M9" s="7"/>
      <c r="N9" s="5"/>
      <c r="O9" s="5"/>
      <c r="P9" s="5"/>
      <c r="Q9" s="5"/>
      <c r="R9" s="8">
        <f t="shared" si="0"/>
        <v>1</v>
      </c>
      <c r="S9" s="12"/>
    </row>
    <row r="10" spans="1:19" ht="17.25" customHeight="1" x14ac:dyDescent="0.15">
      <c r="A10" s="7" t="s">
        <v>40</v>
      </c>
      <c r="B10" s="8" t="s">
        <v>41</v>
      </c>
      <c r="C10" s="10" t="s">
        <v>42</v>
      </c>
      <c r="D10" s="6"/>
      <c r="E10" s="8" t="s">
        <v>19</v>
      </c>
      <c r="F10" s="8" t="s">
        <v>43</v>
      </c>
      <c r="G10" s="8">
        <v>1</v>
      </c>
      <c r="H10" s="7"/>
      <c r="I10" s="7"/>
      <c r="J10" s="7"/>
      <c r="K10" s="7"/>
      <c r="L10" s="7"/>
      <c r="M10" s="7"/>
      <c r="N10" s="5"/>
      <c r="O10" s="5"/>
      <c r="P10" s="5"/>
      <c r="Q10" s="5"/>
      <c r="R10" s="8">
        <f t="shared" si="0"/>
        <v>1</v>
      </c>
      <c r="S10" s="12"/>
    </row>
    <row r="11" spans="1:19" ht="17.25" customHeight="1" x14ac:dyDescent="0.15">
      <c r="A11" s="7" t="s">
        <v>44</v>
      </c>
      <c r="B11" s="8" t="s">
        <v>45</v>
      </c>
      <c r="C11" s="10" t="s">
        <v>42</v>
      </c>
      <c r="D11" s="6"/>
      <c r="E11" s="8" t="s">
        <v>19</v>
      </c>
      <c r="F11" s="8" t="s">
        <v>46</v>
      </c>
      <c r="G11" s="8">
        <v>1</v>
      </c>
      <c r="H11" s="7"/>
      <c r="I11" s="7"/>
      <c r="J11" s="7"/>
      <c r="K11" s="7"/>
      <c r="L11" s="7"/>
      <c r="M11" s="7"/>
      <c r="N11" s="5"/>
      <c r="O11" s="5"/>
      <c r="P11" s="5"/>
      <c r="Q11" s="5"/>
      <c r="R11" s="8">
        <f t="shared" si="0"/>
        <v>1</v>
      </c>
      <c r="S11" s="12"/>
    </row>
    <row r="12" spans="1:19" ht="17.25" customHeight="1" x14ac:dyDescent="0.15">
      <c r="A12" s="7" t="s">
        <v>47</v>
      </c>
      <c r="B12" s="8" t="s">
        <v>41</v>
      </c>
      <c r="C12" s="10" t="s">
        <v>48</v>
      </c>
      <c r="D12" s="6"/>
      <c r="E12" s="8" t="s">
        <v>19</v>
      </c>
      <c r="F12" s="8" t="s">
        <v>49</v>
      </c>
      <c r="G12" s="8">
        <v>1</v>
      </c>
      <c r="H12" s="7"/>
      <c r="I12" s="7"/>
      <c r="J12" s="7"/>
      <c r="K12" s="7"/>
      <c r="L12" s="7"/>
      <c r="M12" s="7"/>
      <c r="N12" s="5"/>
      <c r="O12" s="5"/>
      <c r="P12" s="5"/>
      <c r="Q12" s="5"/>
      <c r="R12" s="8">
        <f t="shared" si="0"/>
        <v>1</v>
      </c>
      <c r="S12" s="12"/>
    </row>
    <row r="13" spans="1:19" ht="17.25" customHeight="1" x14ac:dyDescent="0.15">
      <c r="A13" s="7" t="s">
        <v>50</v>
      </c>
      <c r="B13" s="8" t="s">
        <v>51</v>
      </c>
      <c r="C13" s="10" t="s">
        <v>52</v>
      </c>
      <c r="D13" s="6"/>
      <c r="E13" s="8" t="s">
        <v>19</v>
      </c>
      <c r="F13" s="8" t="s">
        <v>53</v>
      </c>
      <c r="G13" s="8">
        <v>1</v>
      </c>
      <c r="H13" s="7"/>
      <c r="I13" s="7"/>
      <c r="J13" s="7"/>
      <c r="K13" s="7"/>
      <c r="L13" s="7"/>
      <c r="M13" s="7"/>
      <c r="N13" s="5"/>
      <c r="O13" s="5"/>
      <c r="P13" s="5"/>
      <c r="Q13" s="5"/>
      <c r="R13" s="8">
        <f t="shared" si="0"/>
        <v>1</v>
      </c>
      <c r="S13" s="12"/>
    </row>
    <row r="14" spans="1:19" ht="17.25" customHeight="1" x14ac:dyDescent="0.15">
      <c r="A14" s="7" t="s">
        <v>54</v>
      </c>
      <c r="B14" s="8" t="s">
        <v>51</v>
      </c>
      <c r="C14" s="10" t="s">
        <v>55</v>
      </c>
      <c r="D14" s="6"/>
      <c r="E14" s="8" t="s">
        <v>19</v>
      </c>
      <c r="F14" s="8" t="s">
        <v>56</v>
      </c>
      <c r="G14" s="8">
        <v>1</v>
      </c>
      <c r="H14" s="7"/>
      <c r="I14" s="7"/>
      <c r="J14" s="7"/>
      <c r="K14" s="7"/>
      <c r="L14" s="7"/>
      <c r="M14" s="7"/>
      <c r="N14" s="5"/>
      <c r="O14" s="5"/>
      <c r="P14" s="5"/>
      <c r="Q14" s="5"/>
      <c r="R14" s="8">
        <f t="shared" si="0"/>
        <v>1</v>
      </c>
      <c r="S14" s="12"/>
    </row>
    <row r="15" spans="1:19" ht="17.25" customHeight="1" x14ac:dyDescent="0.15">
      <c r="A15" s="7" t="s">
        <v>57</v>
      </c>
      <c r="B15" s="8" t="s">
        <v>51</v>
      </c>
      <c r="C15" s="10" t="s">
        <v>58</v>
      </c>
      <c r="D15" s="6"/>
      <c r="E15" s="8" t="s">
        <v>19</v>
      </c>
      <c r="F15" s="8" t="s">
        <v>59</v>
      </c>
      <c r="G15" s="8">
        <v>1</v>
      </c>
      <c r="H15" s="7"/>
      <c r="I15" s="7"/>
      <c r="J15" s="7"/>
      <c r="K15" s="7"/>
      <c r="L15" s="7"/>
      <c r="M15" s="7"/>
      <c r="N15" s="5"/>
      <c r="O15" s="5"/>
      <c r="P15" s="5"/>
      <c r="Q15" s="5"/>
      <c r="R15" s="8">
        <f t="shared" si="0"/>
        <v>1</v>
      </c>
      <c r="S15" s="12"/>
    </row>
    <row r="16" spans="1:19" ht="24.95" customHeight="1" x14ac:dyDescent="0.15">
      <c r="A16" s="7" t="s">
        <v>60</v>
      </c>
      <c r="B16" s="8" t="s">
        <v>61</v>
      </c>
      <c r="C16" s="10" t="s">
        <v>62</v>
      </c>
      <c r="D16" s="11" t="s">
        <v>63</v>
      </c>
      <c r="E16" s="8" t="s">
        <v>19</v>
      </c>
      <c r="F16" s="5"/>
      <c r="G16" s="8"/>
      <c r="H16" s="8" t="s">
        <v>64</v>
      </c>
      <c r="I16" s="8">
        <v>5</v>
      </c>
      <c r="J16" s="7"/>
      <c r="K16" s="7"/>
      <c r="L16" s="7"/>
      <c r="M16" s="7"/>
      <c r="N16" s="5"/>
      <c r="O16" s="5"/>
      <c r="P16" s="5"/>
      <c r="Q16" s="5"/>
      <c r="R16" s="8">
        <f t="shared" si="0"/>
        <v>5</v>
      </c>
      <c r="S16" s="12"/>
    </row>
    <row r="17" spans="1:19" ht="17.25" customHeight="1" x14ac:dyDescent="0.15">
      <c r="A17" s="7" t="s">
        <v>65</v>
      </c>
      <c r="B17" s="8" t="s">
        <v>66</v>
      </c>
      <c r="C17" s="10" t="s">
        <v>67</v>
      </c>
      <c r="D17" s="11" t="s">
        <v>63</v>
      </c>
      <c r="E17" s="8" t="s">
        <v>19</v>
      </c>
      <c r="F17" s="5"/>
      <c r="G17" s="8"/>
      <c r="H17" s="8" t="s">
        <v>68</v>
      </c>
      <c r="I17" s="8">
        <v>1</v>
      </c>
      <c r="J17" s="7"/>
      <c r="K17" s="7"/>
      <c r="L17" s="7"/>
      <c r="M17" s="7"/>
      <c r="N17" s="5"/>
      <c r="O17" s="5"/>
      <c r="P17" s="5"/>
      <c r="Q17" s="5"/>
      <c r="R17" s="8">
        <f t="shared" si="0"/>
        <v>1</v>
      </c>
      <c r="S17" s="12"/>
    </row>
    <row r="18" spans="1:19" ht="29.1" customHeight="1" x14ac:dyDescent="0.15">
      <c r="A18" s="7" t="s">
        <v>69</v>
      </c>
      <c r="B18" s="8" t="s">
        <v>61</v>
      </c>
      <c r="C18" s="10" t="s">
        <v>70</v>
      </c>
      <c r="D18" s="11" t="s">
        <v>63</v>
      </c>
      <c r="E18" s="8" t="s">
        <v>19</v>
      </c>
      <c r="F18" s="5"/>
      <c r="G18" s="8"/>
      <c r="H18" s="8" t="s">
        <v>71</v>
      </c>
      <c r="I18" s="8">
        <v>5</v>
      </c>
      <c r="J18" s="7"/>
      <c r="K18" s="7"/>
      <c r="L18" s="7"/>
      <c r="M18" s="7"/>
      <c r="N18" s="5"/>
      <c r="O18" s="5"/>
      <c r="P18" s="5"/>
      <c r="Q18" s="5"/>
      <c r="R18" s="8">
        <f t="shared" si="0"/>
        <v>5</v>
      </c>
      <c r="S18" s="12"/>
    </row>
    <row r="19" spans="1:19" ht="27" customHeight="1" x14ac:dyDescent="0.15">
      <c r="A19" s="7" t="s">
        <v>72</v>
      </c>
      <c r="B19" s="8" t="s">
        <v>61</v>
      </c>
      <c r="C19" s="10" t="s">
        <v>73</v>
      </c>
      <c r="D19" s="11" t="s">
        <v>63</v>
      </c>
      <c r="E19" s="8" t="s">
        <v>19</v>
      </c>
      <c r="F19" s="5"/>
      <c r="G19" s="8"/>
      <c r="H19" s="8" t="s">
        <v>74</v>
      </c>
      <c r="I19" s="8">
        <v>3</v>
      </c>
      <c r="J19" s="7"/>
      <c r="K19" s="7"/>
      <c r="L19" s="7"/>
      <c r="M19" s="7"/>
      <c r="N19" s="5"/>
      <c r="O19" s="5"/>
      <c r="P19" s="5"/>
      <c r="Q19" s="5"/>
      <c r="R19" s="8">
        <f t="shared" si="0"/>
        <v>3</v>
      </c>
      <c r="S19" s="12"/>
    </row>
    <row r="20" spans="1:19" ht="27" customHeight="1" x14ac:dyDescent="0.15">
      <c r="A20" s="7" t="s">
        <v>75</v>
      </c>
      <c r="B20" s="8" t="s">
        <v>61</v>
      </c>
      <c r="C20" s="10" t="s">
        <v>76</v>
      </c>
      <c r="D20" s="11" t="s">
        <v>63</v>
      </c>
      <c r="E20" s="8" t="s">
        <v>19</v>
      </c>
      <c r="F20" s="5"/>
      <c r="G20" s="8"/>
      <c r="H20" s="8" t="s">
        <v>77</v>
      </c>
      <c r="I20" s="8">
        <v>3</v>
      </c>
      <c r="J20" s="7"/>
      <c r="K20" s="7"/>
      <c r="L20" s="7"/>
      <c r="M20" s="7"/>
      <c r="N20" s="5"/>
      <c r="O20" s="5"/>
      <c r="P20" s="5"/>
      <c r="Q20" s="5"/>
      <c r="R20" s="8">
        <f t="shared" si="0"/>
        <v>3</v>
      </c>
      <c r="S20" s="12"/>
    </row>
    <row r="21" spans="1:19" ht="27" customHeight="1" x14ac:dyDescent="0.15">
      <c r="A21" s="7" t="s">
        <v>78</v>
      </c>
      <c r="B21" s="8" t="s">
        <v>61</v>
      </c>
      <c r="C21" s="10" t="s">
        <v>79</v>
      </c>
      <c r="D21" s="11" t="s">
        <v>63</v>
      </c>
      <c r="E21" s="8" t="s">
        <v>19</v>
      </c>
      <c r="F21" s="5"/>
      <c r="G21" s="8"/>
      <c r="H21" s="8" t="s">
        <v>80</v>
      </c>
      <c r="I21" s="8">
        <v>2</v>
      </c>
      <c r="J21" s="7"/>
      <c r="K21" s="7"/>
      <c r="L21" s="7"/>
      <c r="M21" s="7"/>
      <c r="N21" s="5"/>
      <c r="O21" s="5"/>
      <c r="P21" s="5"/>
      <c r="Q21" s="5"/>
      <c r="R21" s="8">
        <f t="shared" si="0"/>
        <v>2</v>
      </c>
      <c r="S21" s="12"/>
    </row>
    <row r="22" spans="1:19" ht="17.25" customHeight="1" x14ac:dyDescent="0.15">
      <c r="A22" s="7" t="s">
        <v>81</v>
      </c>
      <c r="B22" s="8" t="s">
        <v>82</v>
      </c>
      <c r="C22" s="10" t="s">
        <v>83</v>
      </c>
      <c r="D22" s="11"/>
      <c r="E22" s="8" t="s">
        <v>19</v>
      </c>
      <c r="F22" s="5"/>
      <c r="G22" s="8"/>
      <c r="H22" s="8" t="s">
        <v>84</v>
      </c>
      <c r="I22" s="8">
        <v>5</v>
      </c>
      <c r="J22" s="7"/>
      <c r="K22" s="7"/>
      <c r="L22" s="7"/>
      <c r="M22" s="7"/>
      <c r="N22" s="5"/>
      <c r="O22" s="5"/>
      <c r="P22" s="5"/>
      <c r="Q22" s="5"/>
      <c r="R22" s="8">
        <f t="shared" si="0"/>
        <v>5</v>
      </c>
      <c r="S22" s="12"/>
    </row>
    <row r="23" spans="1:19" ht="17.25" customHeight="1" x14ac:dyDescent="0.15">
      <c r="A23" s="7" t="s">
        <v>85</v>
      </c>
      <c r="B23" s="8" t="s">
        <v>86</v>
      </c>
      <c r="C23" s="10" t="s">
        <v>87</v>
      </c>
      <c r="D23" s="11"/>
      <c r="E23" s="8" t="s">
        <v>19</v>
      </c>
      <c r="F23" s="5"/>
      <c r="G23" s="8"/>
      <c r="H23" s="8" t="s">
        <v>88</v>
      </c>
      <c r="I23" s="8">
        <v>5</v>
      </c>
      <c r="J23" s="7"/>
      <c r="K23" s="7"/>
      <c r="L23" s="7"/>
      <c r="M23" s="7"/>
      <c r="N23" s="5"/>
      <c r="O23" s="5"/>
      <c r="P23" s="5"/>
      <c r="Q23" s="5"/>
      <c r="R23" s="8">
        <f t="shared" si="0"/>
        <v>5</v>
      </c>
      <c r="S23" s="12"/>
    </row>
    <row r="24" spans="1:19" ht="17.25" customHeight="1" x14ac:dyDescent="0.15">
      <c r="A24" s="7" t="s">
        <v>89</v>
      </c>
      <c r="B24" s="8" t="s">
        <v>90</v>
      </c>
      <c r="C24" s="10" t="s">
        <v>91</v>
      </c>
      <c r="D24" s="11" t="s">
        <v>92</v>
      </c>
      <c r="E24" s="8" t="s">
        <v>19</v>
      </c>
      <c r="F24" s="7"/>
      <c r="G24" s="7"/>
      <c r="H24" s="8" t="s">
        <v>93</v>
      </c>
      <c r="I24" s="8">
        <v>5</v>
      </c>
      <c r="J24" s="7"/>
      <c r="K24" s="7"/>
      <c r="L24" s="5"/>
      <c r="M24" s="8"/>
      <c r="N24" s="5"/>
      <c r="O24" s="5"/>
      <c r="P24" s="5"/>
      <c r="Q24" s="5"/>
      <c r="R24" s="8">
        <f t="shared" si="0"/>
        <v>5</v>
      </c>
      <c r="S24" s="12"/>
    </row>
    <row r="25" spans="1:19" ht="17.25" customHeight="1" x14ac:dyDescent="0.15">
      <c r="A25" s="7" t="s">
        <v>94</v>
      </c>
      <c r="B25" s="8" t="s">
        <v>95</v>
      </c>
      <c r="C25" s="10" t="s">
        <v>96</v>
      </c>
      <c r="D25" s="11"/>
      <c r="E25" s="8" t="s">
        <v>19</v>
      </c>
      <c r="F25" s="7"/>
      <c r="G25" s="7"/>
      <c r="H25" s="8" t="s">
        <v>97</v>
      </c>
      <c r="I25" s="8">
        <v>5</v>
      </c>
      <c r="J25" s="7"/>
      <c r="K25" s="7"/>
      <c r="L25" s="5"/>
      <c r="M25" s="8"/>
      <c r="N25" s="5"/>
      <c r="O25" s="5"/>
      <c r="P25" s="5"/>
      <c r="Q25" s="5"/>
      <c r="R25" s="8">
        <f t="shared" si="0"/>
        <v>5</v>
      </c>
      <c r="S25" s="12"/>
    </row>
    <row r="26" spans="1:19" ht="33" customHeight="1" x14ac:dyDescent="0.15">
      <c r="A26" s="7" t="s">
        <v>98</v>
      </c>
      <c r="B26" s="8" t="s">
        <v>99</v>
      </c>
      <c r="C26" s="10" t="s">
        <v>100</v>
      </c>
      <c r="D26" s="6" t="s">
        <v>101</v>
      </c>
      <c r="E26" s="8" t="s">
        <v>19</v>
      </c>
      <c r="F26" s="8" t="s">
        <v>102</v>
      </c>
      <c r="G26" s="8">
        <v>2</v>
      </c>
      <c r="H26" s="7"/>
      <c r="I26" s="7"/>
      <c r="J26" s="7"/>
      <c r="K26" s="7"/>
      <c r="L26" s="5"/>
      <c r="M26" s="8"/>
      <c r="N26" s="5"/>
      <c r="O26" s="5"/>
      <c r="P26" s="5"/>
      <c r="Q26" s="5"/>
      <c r="R26" s="8">
        <f t="shared" si="0"/>
        <v>2</v>
      </c>
      <c r="S26" s="12"/>
    </row>
    <row r="27" spans="1:19" ht="17.100000000000001" customHeight="1" x14ac:dyDescent="0.15">
      <c r="A27" s="7" t="s">
        <v>103</v>
      </c>
      <c r="B27" s="8" t="s">
        <v>104</v>
      </c>
      <c r="C27" s="10" t="s">
        <v>105</v>
      </c>
      <c r="D27" s="10" t="s">
        <v>106</v>
      </c>
      <c r="E27" s="8" t="s">
        <v>19</v>
      </c>
      <c r="F27" s="7"/>
      <c r="G27" s="7"/>
      <c r="H27" s="8" t="s">
        <v>107</v>
      </c>
      <c r="I27" s="8">
        <v>5</v>
      </c>
      <c r="J27" s="7"/>
      <c r="K27" s="7"/>
      <c r="L27" s="5"/>
      <c r="M27" s="8"/>
      <c r="N27" s="5"/>
      <c r="O27" s="5"/>
      <c r="P27" s="5"/>
      <c r="Q27" s="5"/>
      <c r="R27" s="8">
        <f t="shared" si="0"/>
        <v>5</v>
      </c>
      <c r="S27" s="12"/>
    </row>
    <row r="28" spans="1:19" ht="21.95" customHeight="1" x14ac:dyDescent="0.15">
      <c r="A28" s="7" t="s">
        <v>108</v>
      </c>
      <c r="B28" s="8" t="s">
        <v>104</v>
      </c>
      <c r="C28" s="10" t="s">
        <v>109</v>
      </c>
      <c r="D28" s="6"/>
      <c r="E28" s="8" t="s">
        <v>19</v>
      </c>
      <c r="F28" s="7"/>
      <c r="G28" s="7"/>
      <c r="H28" s="7"/>
      <c r="I28" s="7"/>
      <c r="J28" s="7"/>
      <c r="K28" s="5"/>
      <c r="L28" s="8" t="s">
        <v>110</v>
      </c>
      <c r="M28" s="8">
        <v>1</v>
      </c>
      <c r="N28" s="5"/>
      <c r="O28" s="5"/>
      <c r="P28" s="5"/>
      <c r="Q28" s="5"/>
      <c r="R28" s="8">
        <f t="shared" si="0"/>
        <v>1</v>
      </c>
      <c r="S28" s="12"/>
    </row>
    <row r="29" spans="1:19" ht="26.1" customHeight="1" x14ac:dyDescent="0.15">
      <c r="A29" s="7" t="s">
        <v>111</v>
      </c>
      <c r="B29" s="8" t="s">
        <v>112</v>
      </c>
      <c r="C29" s="10" t="s">
        <v>113</v>
      </c>
      <c r="D29" s="10" t="s">
        <v>114</v>
      </c>
      <c r="E29" s="8" t="s">
        <v>115</v>
      </c>
      <c r="F29" s="7"/>
      <c r="G29" s="7"/>
      <c r="H29" s="8" t="s">
        <v>116</v>
      </c>
      <c r="I29" s="8">
        <v>20</v>
      </c>
      <c r="J29" s="7"/>
      <c r="K29" s="7"/>
      <c r="L29" s="5"/>
      <c r="M29" s="8"/>
      <c r="N29" s="5"/>
      <c r="O29" s="5"/>
      <c r="P29" s="5"/>
      <c r="Q29" s="5"/>
      <c r="R29" s="8">
        <f t="shared" si="0"/>
        <v>20</v>
      </c>
      <c r="S29" s="12"/>
    </row>
    <row r="30" spans="1:19" ht="51" customHeight="1" x14ac:dyDescent="0.15">
      <c r="A30" s="7" t="s">
        <v>117</v>
      </c>
      <c r="B30" s="8" t="s">
        <v>118</v>
      </c>
      <c r="C30" s="12" t="s">
        <v>119</v>
      </c>
      <c r="D30" s="11" t="s">
        <v>114</v>
      </c>
      <c r="E30" s="8" t="s">
        <v>19</v>
      </c>
      <c r="F30" s="7"/>
      <c r="G30" s="7"/>
      <c r="H30" s="8" t="s">
        <v>120</v>
      </c>
      <c r="I30" s="8">
        <v>15</v>
      </c>
      <c r="J30" s="7"/>
      <c r="K30" s="7"/>
      <c r="L30" s="5"/>
      <c r="M30" s="8"/>
      <c r="N30" s="5"/>
      <c r="O30" s="5"/>
      <c r="P30" s="5"/>
      <c r="Q30" s="5"/>
      <c r="R30" s="8">
        <f t="shared" si="0"/>
        <v>15</v>
      </c>
      <c r="S30" s="12"/>
    </row>
    <row r="31" spans="1:19" ht="17.25" customHeight="1" x14ac:dyDescent="0.15">
      <c r="A31" s="7" t="s">
        <v>121</v>
      </c>
      <c r="B31" s="8" t="s">
        <v>122</v>
      </c>
      <c r="C31" s="10" t="s">
        <v>123</v>
      </c>
      <c r="D31" s="11" t="s">
        <v>124</v>
      </c>
      <c r="E31" s="8" t="s">
        <v>115</v>
      </c>
      <c r="F31" s="7"/>
      <c r="G31" s="7"/>
      <c r="H31" s="8" t="s">
        <v>125</v>
      </c>
      <c r="I31" s="8">
        <v>50</v>
      </c>
      <c r="J31" s="7"/>
      <c r="K31" s="7"/>
      <c r="L31" s="5"/>
      <c r="M31" s="8"/>
      <c r="N31" s="5"/>
      <c r="O31" s="5"/>
      <c r="P31" s="5"/>
      <c r="Q31" s="5"/>
      <c r="R31" s="8">
        <f t="shared" si="0"/>
        <v>50</v>
      </c>
      <c r="S31" s="12"/>
    </row>
    <row r="32" spans="1:19" ht="48.95" customHeight="1" x14ac:dyDescent="0.15">
      <c r="A32" s="7" t="s">
        <v>126</v>
      </c>
      <c r="B32" s="8" t="s">
        <v>127</v>
      </c>
      <c r="C32" s="12" t="s">
        <v>128</v>
      </c>
      <c r="D32" s="11" t="s">
        <v>114</v>
      </c>
      <c r="E32" s="8" t="s">
        <v>115</v>
      </c>
      <c r="F32" s="7"/>
      <c r="G32" s="7"/>
      <c r="H32" s="7"/>
      <c r="I32" s="7"/>
      <c r="J32" s="8" t="s">
        <v>129</v>
      </c>
      <c r="K32" s="8">
        <v>30</v>
      </c>
      <c r="L32" s="5"/>
      <c r="M32" s="8"/>
      <c r="N32" s="5"/>
      <c r="O32" s="5"/>
      <c r="P32" s="5"/>
      <c r="Q32" s="5"/>
      <c r="R32" s="8">
        <f t="shared" si="0"/>
        <v>30</v>
      </c>
      <c r="S32" s="12"/>
    </row>
    <row r="33" spans="1:19" ht="60.95" customHeight="1" x14ac:dyDescent="0.15">
      <c r="A33" s="7" t="s">
        <v>130</v>
      </c>
      <c r="B33" s="8" t="s">
        <v>131</v>
      </c>
      <c r="C33" s="10" t="s">
        <v>132</v>
      </c>
      <c r="D33" s="11" t="s">
        <v>114</v>
      </c>
      <c r="E33" s="8" t="s">
        <v>115</v>
      </c>
      <c r="F33" s="7"/>
      <c r="G33" s="7"/>
      <c r="H33" s="7"/>
      <c r="I33" s="7"/>
      <c r="J33" s="8" t="s">
        <v>133</v>
      </c>
      <c r="K33" s="8">
        <v>55</v>
      </c>
      <c r="L33" s="5"/>
      <c r="M33" s="8"/>
      <c r="N33" s="5"/>
      <c r="O33" s="5"/>
      <c r="P33" s="5"/>
      <c r="Q33" s="5"/>
      <c r="R33" s="8">
        <f t="shared" si="0"/>
        <v>55</v>
      </c>
      <c r="S33" s="12"/>
    </row>
    <row r="34" spans="1:19" ht="50.1" customHeight="1" x14ac:dyDescent="0.15">
      <c r="A34" s="7" t="s">
        <v>134</v>
      </c>
      <c r="B34" s="8" t="s">
        <v>135</v>
      </c>
      <c r="C34" s="12" t="s">
        <v>136</v>
      </c>
      <c r="D34" s="11" t="s">
        <v>114</v>
      </c>
      <c r="E34" s="8" t="s">
        <v>115</v>
      </c>
      <c r="F34" s="7"/>
      <c r="G34" s="7"/>
      <c r="H34" s="7"/>
      <c r="I34" s="7"/>
      <c r="J34" s="8" t="s">
        <v>137</v>
      </c>
      <c r="K34" s="8">
        <v>30</v>
      </c>
      <c r="L34" s="5"/>
      <c r="M34" s="8"/>
      <c r="N34" s="5"/>
      <c r="O34" s="5"/>
      <c r="P34" s="5"/>
      <c r="Q34" s="5"/>
      <c r="R34" s="8">
        <f t="shared" si="0"/>
        <v>30</v>
      </c>
      <c r="S34" s="12"/>
    </row>
    <row r="35" spans="1:19" ht="41.1" customHeight="1" x14ac:dyDescent="0.15">
      <c r="A35" s="7" t="s">
        <v>138</v>
      </c>
      <c r="B35" s="8" t="s">
        <v>139</v>
      </c>
      <c r="C35" s="10" t="s">
        <v>140</v>
      </c>
      <c r="D35" s="11" t="s">
        <v>114</v>
      </c>
      <c r="E35" s="8" t="s">
        <v>19</v>
      </c>
      <c r="F35" s="7"/>
      <c r="G35" s="7"/>
      <c r="H35" s="7"/>
      <c r="I35" s="7"/>
      <c r="J35" s="8" t="s">
        <v>141</v>
      </c>
      <c r="K35" s="8">
        <v>15</v>
      </c>
      <c r="L35" s="5"/>
      <c r="M35" s="8"/>
      <c r="N35" s="5"/>
      <c r="O35" s="5"/>
      <c r="P35" s="5"/>
      <c r="Q35" s="5"/>
      <c r="R35" s="8">
        <f t="shared" si="0"/>
        <v>15</v>
      </c>
      <c r="S35" s="12"/>
    </row>
    <row r="36" spans="1:19" ht="57.95" customHeight="1" x14ac:dyDescent="0.15">
      <c r="A36" s="7" t="s">
        <v>142</v>
      </c>
      <c r="B36" s="8" t="s">
        <v>143</v>
      </c>
      <c r="C36" s="10" t="s">
        <v>144</v>
      </c>
      <c r="D36" s="11" t="s">
        <v>114</v>
      </c>
      <c r="E36" s="8" t="s">
        <v>19</v>
      </c>
      <c r="F36" s="7"/>
      <c r="G36" s="7"/>
      <c r="H36" s="7"/>
      <c r="I36" s="7"/>
      <c r="J36" s="8" t="s">
        <v>145</v>
      </c>
      <c r="K36" s="8">
        <v>30</v>
      </c>
      <c r="L36" s="5"/>
      <c r="M36" s="8"/>
      <c r="N36" s="5"/>
      <c r="O36" s="5"/>
      <c r="P36" s="5"/>
      <c r="Q36" s="5"/>
      <c r="R36" s="8">
        <f t="shared" si="0"/>
        <v>30</v>
      </c>
      <c r="S36" s="12"/>
    </row>
    <row r="37" spans="1:19" ht="17.25" customHeight="1" x14ac:dyDescent="0.15">
      <c r="A37" s="7" t="s">
        <v>146</v>
      </c>
      <c r="B37" s="8" t="s">
        <v>147</v>
      </c>
      <c r="C37" s="10" t="s">
        <v>148</v>
      </c>
      <c r="D37" s="11" t="s">
        <v>114</v>
      </c>
      <c r="E37" s="8" t="s">
        <v>19</v>
      </c>
      <c r="F37" s="7"/>
      <c r="G37" s="7"/>
      <c r="H37" s="7"/>
      <c r="I37" s="7"/>
      <c r="J37" s="8" t="s">
        <v>149</v>
      </c>
      <c r="K37" s="8">
        <v>10</v>
      </c>
      <c r="L37" s="5"/>
      <c r="M37" s="8"/>
      <c r="N37" s="5"/>
      <c r="O37" s="5"/>
      <c r="P37" s="5"/>
      <c r="Q37" s="5"/>
      <c r="R37" s="8">
        <f t="shared" si="0"/>
        <v>10</v>
      </c>
      <c r="S37" s="12"/>
    </row>
    <row r="38" spans="1:19" ht="33" customHeight="1" x14ac:dyDescent="0.15">
      <c r="A38" s="7" t="s">
        <v>150</v>
      </c>
      <c r="B38" s="8" t="s">
        <v>151</v>
      </c>
      <c r="C38" s="10" t="s">
        <v>152</v>
      </c>
      <c r="D38" s="11" t="s">
        <v>153</v>
      </c>
      <c r="E38" s="8" t="s">
        <v>19</v>
      </c>
      <c r="F38" s="7"/>
      <c r="G38" s="7"/>
      <c r="H38" s="8" t="s">
        <v>154</v>
      </c>
      <c r="I38" s="8">
        <v>10</v>
      </c>
      <c r="J38" s="8" t="s">
        <v>155</v>
      </c>
      <c r="K38" s="8">
        <v>5</v>
      </c>
      <c r="L38" s="5"/>
      <c r="M38" s="8"/>
      <c r="N38" s="5"/>
      <c r="O38" s="5"/>
      <c r="P38" s="5"/>
      <c r="Q38" s="5"/>
      <c r="R38" s="8">
        <f t="shared" si="0"/>
        <v>15</v>
      </c>
      <c r="S38" s="12"/>
    </row>
    <row r="39" spans="1:19" ht="17.25" customHeight="1" x14ac:dyDescent="0.15">
      <c r="A39" s="7" t="s">
        <v>156</v>
      </c>
      <c r="B39" s="8" t="s">
        <v>151</v>
      </c>
      <c r="C39" s="10" t="s">
        <v>157</v>
      </c>
      <c r="D39" s="6"/>
      <c r="E39" s="8" t="s">
        <v>19</v>
      </c>
      <c r="F39" s="7"/>
      <c r="G39" s="7"/>
      <c r="H39" s="8" t="s">
        <v>158</v>
      </c>
      <c r="I39" s="8">
        <v>10</v>
      </c>
      <c r="J39" s="8" t="s">
        <v>159</v>
      </c>
      <c r="K39" s="8">
        <v>5</v>
      </c>
      <c r="L39" s="5"/>
      <c r="M39" s="8"/>
      <c r="N39" s="5"/>
      <c r="O39" s="5"/>
      <c r="P39" s="5"/>
      <c r="Q39" s="5"/>
      <c r="R39" s="8">
        <f t="shared" si="0"/>
        <v>15</v>
      </c>
      <c r="S39" s="12"/>
    </row>
    <row r="40" spans="1:19" ht="17.25" customHeight="1" x14ac:dyDescent="0.15">
      <c r="A40" s="7" t="s">
        <v>160</v>
      </c>
      <c r="B40" s="8" t="s">
        <v>161</v>
      </c>
      <c r="C40" s="9" t="s">
        <v>162</v>
      </c>
      <c r="D40" s="6" t="s">
        <v>163</v>
      </c>
      <c r="E40" s="8" t="s">
        <v>19</v>
      </c>
      <c r="F40" s="5"/>
      <c r="G40" s="8"/>
      <c r="H40" s="7"/>
      <c r="I40" s="7"/>
      <c r="J40" s="8" t="s">
        <v>164</v>
      </c>
      <c r="K40" s="8">
        <v>75</v>
      </c>
      <c r="L40" s="7"/>
      <c r="M40" s="7"/>
      <c r="N40" s="5"/>
      <c r="O40" s="5"/>
      <c r="P40" s="5"/>
      <c r="Q40" s="5"/>
      <c r="R40" s="8">
        <f t="shared" si="0"/>
        <v>75</v>
      </c>
      <c r="S40" s="12"/>
    </row>
    <row r="41" spans="1:19" ht="17.25" customHeight="1" x14ac:dyDescent="0.15">
      <c r="A41" s="7" t="s">
        <v>165</v>
      </c>
      <c r="B41" s="8" t="s">
        <v>166</v>
      </c>
      <c r="C41" s="10" t="s">
        <v>167</v>
      </c>
      <c r="D41" s="11" t="s">
        <v>168</v>
      </c>
      <c r="E41" s="8" t="s">
        <v>19</v>
      </c>
      <c r="F41" s="5"/>
      <c r="G41" s="8"/>
      <c r="H41" s="8" t="s">
        <v>169</v>
      </c>
      <c r="I41" s="8">
        <v>1</v>
      </c>
      <c r="J41" s="7"/>
      <c r="K41" s="7"/>
      <c r="L41" s="7"/>
      <c r="M41" s="7"/>
      <c r="N41" s="5"/>
      <c r="O41" s="5"/>
      <c r="P41" s="5"/>
      <c r="Q41" s="5"/>
      <c r="R41" s="8">
        <f t="shared" si="0"/>
        <v>1</v>
      </c>
      <c r="S41" s="12"/>
    </row>
    <row r="42" spans="1:19" ht="17.25" customHeight="1" x14ac:dyDescent="0.15">
      <c r="A42" s="7" t="s">
        <v>170</v>
      </c>
      <c r="B42" s="8" t="s">
        <v>171</v>
      </c>
      <c r="C42" s="9" t="s">
        <v>172</v>
      </c>
      <c r="D42" s="11" t="s">
        <v>173</v>
      </c>
      <c r="E42" s="8" t="s">
        <v>19</v>
      </c>
      <c r="F42" s="5"/>
      <c r="G42" s="8"/>
      <c r="H42" s="8" t="s">
        <v>174</v>
      </c>
      <c r="I42" s="8">
        <v>5</v>
      </c>
      <c r="J42" s="7"/>
      <c r="K42" s="7"/>
      <c r="L42" s="7"/>
      <c r="M42" s="7"/>
      <c r="N42" s="5"/>
      <c r="O42" s="5"/>
      <c r="P42" s="5"/>
      <c r="Q42" s="5"/>
      <c r="R42" s="8">
        <f t="shared" si="0"/>
        <v>5</v>
      </c>
      <c r="S42" s="12"/>
    </row>
    <row r="43" spans="1:19" ht="57" customHeight="1" x14ac:dyDescent="0.15">
      <c r="A43" s="7" t="s">
        <v>175</v>
      </c>
      <c r="B43" s="8" t="s">
        <v>176</v>
      </c>
      <c r="C43" s="12" t="s">
        <v>177</v>
      </c>
      <c r="D43" s="6"/>
      <c r="E43" s="8" t="s">
        <v>115</v>
      </c>
      <c r="F43" s="8" t="s">
        <v>178</v>
      </c>
      <c r="G43" s="8">
        <v>1</v>
      </c>
      <c r="H43" s="7"/>
      <c r="I43" s="7"/>
      <c r="J43" s="7"/>
      <c r="K43" s="7"/>
      <c r="L43" s="7"/>
      <c r="M43" s="7"/>
      <c r="N43" s="5"/>
      <c r="O43" s="5"/>
      <c r="P43" s="5"/>
      <c r="Q43" s="5"/>
      <c r="R43" s="8">
        <f t="shared" si="0"/>
        <v>1</v>
      </c>
      <c r="S43" s="12"/>
    </row>
    <row r="44" spans="1:19" ht="57" customHeight="1" x14ac:dyDescent="0.15">
      <c r="A44" s="7" t="s">
        <v>179</v>
      </c>
      <c r="B44" s="8" t="s">
        <v>180</v>
      </c>
      <c r="C44" s="10" t="s">
        <v>181</v>
      </c>
      <c r="D44" s="6"/>
      <c r="E44" s="8" t="s">
        <v>115</v>
      </c>
      <c r="F44" s="8" t="s">
        <v>182</v>
      </c>
      <c r="G44" s="8">
        <v>1</v>
      </c>
      <c r="H44" s="7"/>
      <c r="I44" s="7"/>
      <c r="J44" s="7"/>
      <c r="K44" s="7"/>
      <c r="L44" s="7"/>
      <c r="M44" s="7"/>
      <c r="N44" s="5"/>
      <c r="O44" s="5"/>
      <c r="P44" s="5"/>
      <c r="Q44" s="5"/>
      <c r="R44" s="8">
        <f t="shared" si="0"/>
        <v>1</v>
      </c>
      <c r="S44" s="12"/>
    </row>
    <row r="45" spans="1:19" ht="57" customHeight="1" x14ac:dyDescent="0.15">
      <c r="A45" s="7" t="s">
        <v>183</v>
      </c>
      <c r="B45" s="8" t="s">
        <v>176</v>
      </c>
      <c r="C45" s="12" t="s">
        <v>184</v>
      </c>
      <c r="D45" s="6"/>
      <c r="E45" s="8" t="s">
        <v>115</v>
      </c>
      <c r="F45" s="8" t="s">
        <v>185</v>
      </c>
      <c r="G45" s="8">
        <v>1</v>
      </c>
      <c r="H45" s="7"/>
      <c r="I45" s="7"/>
      <c r="J45" s="7"/>
      <c r="K45" s="7"/>
      <c r="L45" s="7"/>
      <c r="M45" s="7"/>
      <c r="N45" s="5"/>
      <c r="O45" s="5"/>
      <c r="P45" s="5"/>
      <c r="Q45" s="5"/>
      <c r="R45" s="8">
        <f t="shared" si="0"/>
        <v>1</v>
      </c>
      <c r="S45" s="12"/>
    </row>
    <row r="46" spans="1:19" ht="57" customHeight="1" x14ac:dyDescent="0.15">
      <c r="A46" s="7" t="s">
        <v>186</v>
      </c>
      <c r="B46" s="8" t="s">
        <v>176</v>
      </c>
      <c r="C46" s="12" t="s">
        <v>187</v>
      </c>
      <c r="D46" s="6"/>
      <c r="E46" s="8" t="s">
        <v>115</v>
      </c>
      <c r="F46" s="8" t="s">
        <v>188</v>
      </c>
      <c r="G46" s="8">
        <v>1</v>
      </c>
      <c r="H46" s="7"/>
      <c r="I46" s="7"/>
      <c r="J46" s="7"/>
      <c r="K46" s="7"/>
      <c r="L46" s="7"/>
      <c r="M46" s="7"/>
      <c r="N46" s="5"/>
      <c r="O46" s="5"/>
      <c r="P46" s="5"/>
      <c r="Q46" s="5"/>
      <c r="R46" s="8">
        <f t="shared" si="0"/>
        <v>1</v>
      </c>
      <c r="S46" s="12"/>
    </row>
    <row r="47" spans="1:19" ht="57" customHeight="1" x14ac:dyDescent="0.15">
      <c r="A47" s="7" t="s">
        <v>189</v>
      </c>
      <c r="B47" s="8" t="s">
        <v>180</v>
      </c>
      <c r="C47" s="10" t="s">
        <v>190</v>
      </c>
      <c r="D47" s="6"/>
      <c r="E47" s="8" t="s">
        <v>115</v>
      </c>
      <c r="F47" s="8" t="s">
        <v>191</v>
      </c>
      <c r="G47" s="8">
        <v>1</v>
      </c>
      <c r="H47" s="7"/>
      <c r="I47" s="7"/>
      <c r="J47" s="7"/>
      <c r="K47" s="7"/>
      <c r="L47" s="7"/>
      <c r="M47" s="7"/>
      <c r="N47" s="5"/>
      <c r="O47" s="5"/>
      <c r="P47" s="5"/>
      <c r="Q47" s="5"/>
      <c r="R47" s="8">
        <f t="shared" si="0"/>
        <v>1</v>
      </c>
      <c r="S47" s="12"/>
    </row>
    <row r="48" spans="1:19" ht="17.25" customHeight="1" x14ac:dyDescent="0.15">
      <c r="A48" s="7" t="s">
        <v>192</v>
      </c>
      <c r="B48" s="8" t="s">
        <v>193</v>
      </c>
      <c r="C48" s="12" t="s">
        <v>194</v>
      </c>
      <c r="D48" s="6" t="s">
        <v>163</v>
      </c>
      <c r="E48" s="8" t="s">
        <v>19</v>
      </c>
      <c r="F48" s="5"/>
      <c r="G48" s="8"/>
      <c r="H48" s="7"/>
      <c r="I48" s="7"/>
      <c r="J48" s="8" t="s">
        <v>195</v>
      </c>
      <c r="K48" s="8">
        <v>75</v>
      </c>
      <c r="L48" s="7"/>
      <c r="M48" s="7"/>
      <c r="N48" s="5"/>
      <c r="O48" s="5"/>
      <c r="P48" s="5"/>
      <c r="Q48" s="5"/>
      <c r="R48" s="8">
        <f t="shared" si="0"/>
        <v>75</v>
      </c>
      <c r="S48" s="12"/>
    </row>
    <row r="49" spans="1:19" ht="17.100000000000001" customHeight="1" x14ac:dyDescent="0.15">
      <c r="A49" s="7" t="s">
        <v>196</v>
      </c>
      <c r="B49" s="8" t="s">
        <v>197</v>
      </c>
      <c r="C49" s="10" t="s">
        <v>198</v>
      </c>
      <c r="D49" s="11" t="s">
        <v>199</v>
      </c>
      <c r="E49" s="8" t="s">
        <v>200</v>
      </c>
      <c r="F49" s="5"/>
      <c r="G49" s="8"/>
      <c r="H49" s="8" t="s">
        <v>201</v>
      </c>
      <c r="I49" s="8">
        <v>5</v>
      </c>
      <c r="J49" s="7"/>
      <c r="K49" s="7"/>
      <c r="L49" s="7"/>
      <c r="M49" s="7"/>
      <c r="N49" s="5"/>
      <c r="O49" s="5"/>
      <c r="P49" s="5"/>
      <c r="Q49" s="5"/>
      <c r="R49" s="8">
        <f t="shared" si="0"/>
        <v>5</v>
      </c>
      <c r="S49" s="12"/>
    </row>
    <row r="50" spans="1:19" ht="17.25" customHeight="1" x14ac:dyDescent="0.15">
      <c r="A50" s="7" t="s">
        <v>202</v>
      </c>
      <c r="B50" s="8" t="s">
        <v>203</v>
      </c>
      <c r="C50" s="10" t="s">
        <v>204</v>
      </c>
      <c r="D50" s="11" t="s">
        <v>199</v>
      </c>
      <c r="E50" s="8" t="s">
        <v>200</v>
      </c>
      <c r="F50" s="5"/>
      <c r="G50" s="8"/>
      <c r="H50" s="8" t="s">
        <v>205</v>
      </c>
      <c r="I50" s="8">
        <v>3</v>
      </c>
      <c r="J50" s="7"/>
      <c r="K50" s="7"/>
      <c r="L50" s="7"/>
      <c r="M50" s="7"/>
      <c r="N50" s="5"/>
      <c r="O50" s="5"/>
      <c r="P50" s="5"/>
      <c r="Q50" s="5"/>
      <c r="R50" s="8">
        <f t="shared" si="0"/>
        <v>3</v>
      </c>
      <c r="S50" s="12"/>
    </row>
    <row r="51" spans="1:19" ht="17.25" customHeight="1" x14ac:dyDescent="0.15">
      <c r="A51" s="7" t="s">
        <v>206</v>
      </c>
      <c r="B51" s="8" t="s">
        <v>203</v>
      </c>
      <c r="C51" s="10" t="s">
        <v>207</v>
      </c>
      <c r="D51" s="11" t="s">
        <v>199</v>
      </c>
      <c r="E51" s="8" t="s">
        <v>200</v>
      </c>
      <c r="F51" s="5"/>
      <c r="G51" s="8"/>
      <c r="H51" s="8" t="s">
        <v>208</v>
      </c>
      <c r="I51" s="8">
        <v>3</v>
      </c>
      <c r="J51" s="7"/>
      <c r="K51" s="7"/>
      <c r="L51" s="7"/>
      <c r="M51" s="7"/>
      <c r="N51" s="5"/>
      <c r="O51" s="5"/>
      <c r="P51" s="5"/>
      <c r="Q51" s="5"/>
      <c r="R51" s="8">
        <f t="shared" si="0"/>
        <v>3</v>
      </c>
      <c r="S51" s="12"/>
    </row>
    <row r="52" spans="1:19" ht="17.25" customHeight="1" x14ac:dyDescent="0.15">
      <c r="A52" s="7" t="s">
        <v>209</v>
      </c>
      <c r="B52" s="8" t="s">
        <v>203</v>
      </c>
      <c r="C52" s="10" t="s">
        <v>210</v>
      </c>
      <c r="D52" s="11" t="s">
        <v>199</v>
      </c>
      <c r="E52" s="8" t="s">
        <v>200</v>
      </c>
      <c r="F52" s="5"/>
      <c r="G52" s="8"/>
      <c r="H52" s="8" t="s">
        <v>211</v>
      </c>
      <c r="I52" s="8">
        <v>3</v>
      </c>
      <c r="J52" s="7"/>
      <c r="K52" s="7"/>
      <c r="L52" s="7"/>
      <c r="M52" s="7"/>
      <c r="N52" s="5"/>
      <c r="O52" s="5"/>
      <c r="P52" s="5"/>
      <c r="Q52" s="5"/>
      <c r="R52" s="8">
        <f t="shared" si="0"/>
        <v>3</v>
      </c>
      <c r="S52" s="12"/>
    </row>
    <row r="53" spans="1:19" ht="17.25" customHeight="1" x14ac:dyDescent="0.15">
      <c r="A53" s="7" t="s">
        <v>212</v>
      </c>
      <c r="B53" s="8" t="s">
        <v>203</v>
      </c>
      <c r="C53" s="10" t="s">
        <v>213</v>
      </c>
      <c r="D53" s="11" t="s">
        <v>199</v>
      </c>
      <c r="E53" s="8" t="s">
        <v>200</v>
      </c>
      <c r="F53" s="5"/>
      <c r="G53" s="8"/>
      <c r="H53" s="8" t="s">
        <v>214</v>
      </c>
      <c r="I53" s="8">
        <v>3</v>
      </c>
      <c r="J53" s="7"/>
      <c r="K53" s="7"/>
      <c r="L53" s="7"/>
      <c r="M53" s="7"/>
      <c r="N53" s="5"/>
      <c r="O53" s="5"/>
      <c r="P53" s="5"/>
      <c r="Q53" s="5"/>
      <c r="R53" s="8">
        <f t="shared" si="0"/>
        <v>3</v>
      </c>
      <c r="S53" s="12"/>
    </row>
    <row r="54" spans="1:19" ht="17.25" customHeight="1" x14ac:dyDescent="0.15">
      <c r="A54" s="7" t="s">
        <v>215</v>
      </c>
      <c r="B54" s="8" t="s">
        <v>197</v>
      </c>
      <c r="C54" s="10" t="s">
        <v>216</v>
      </c>
      <c r="D54" s="11" t="s">
        <v>199</v>
      </c>
      <c r="E54" s="8" t="s">
        <v>200</v>
      </c>
      <c r="F54" s="5"/>
      <c r="G54" s="8"/>
      <c r="H54" s="8" t="s">
        <v>217</v>
      </c>
      <c r="I54" s="8">
        <v>5</v>
      </c>
      <c r="J54" s="7"/>
      <c r="K54" s="7"/>
      <c r="L54" s="7"/>
      <c r="M54" s="7"/>
      <c r="N54" s="5"/>
      <c r="O54" s="5"/>
      <c r="P54" s="5"/>
      <c r="Q54" s="5"/>
      <c r="R54" s="8">
        <f t="shared" si="0"/>
        <v>5</v>
      </c>
      <c r="S54" s="12"/>
    </row>
    <row r="55" spans="1:19" ht="26.1" customHeight="1" x14ac:dyDescent="0.15">
      <c r="A55" s="7" t="s">
        <v>218</v>
      </c>
      <c r="B55" s="8" t="s">
        <v>219</v>
      </c>
      <c r="C55" s="12" t="s">
        <v>220</v>
      </c>
      <c r="D55" s="11" t="s">
        <v>199</v>
      </c>
      <c r="E55" s="8" t="s">
        <v>221</v>
      </c>
      <c r="F55" s="5"/>
      <c r="G55" s="8"/>
      <c r="H55" s="7"/>
      <c r="I55" s="7"/>
      <c r="J55" s="8" t="s">
        <v>222</v>
      </c>
      <c r="K55" s="8">
        <v>3</v>
      </c>
      <c r="L55" s="8" t="s">
        <v>223</v>
      </c>
      <c r="M55" s="8">
        <v>1</v>
      </c>
      <c r="N55" s="5"/>
      <c r="O55" s="5"/>
      <c r="P55" s="5"/>
      <c r="Q55" s="5"/>
      <c r="R55" s="8">
        <f t="shared" si="0"/>
        <v>4</v>
      </c>
      <c r="S55" s="12"/>
    </row>
    <row r="56" spans="1:19" ht="17.25" customHeight="1" x14ac:dyDescent="0.15">
      <c r="A56" s="7" t="s">
        <v>224</v>
      </c>
      <c r="B56" s="8" t="s">
        <v>225</v>
      </c>
      <c r="C56" s="10" t="s">
        <v>226</v>
      </c>
      <c r="D56" s="6" t="s">
        <v>227</v>
      </c>
      <c r="E56" s="8" t="s">
        <v>200</v>
      </c>
      <c r="F56" s="5"/>
      <c r="G56" s="8"/>
      <c r="H56" s="8" t="s">
        <v>228</v>
      </c>
      <c r="I56" s="8">
        <v>7</v>
      </c>
      <c r="J56" s="8" t="s">
        <v>229</v>
      </c>
      <c r="K56" s="8">
        <v>25</v>
      </c>
      <c r="L56" s="8" t="s">
        <v>230</v>
      </c>
      <c r="M56" s="8">
        <v>10</v>
      </c>
      <c r="N56" s="5"/>
      <c r="O56" s="5"/>
      <c r="P56" s="8" t="s">
        <v>231</v>
      </c>
      <c r="Q56" s="8">
        <v>6</v>
      </c>
      <c r="R56" s="8">
        <f t="shared" si="0"/>
        <v>48</v>
      </c>
      <c r="S56" s="12"/>
    </row>
    <row r="57" spans="1:19" ht="17.25" customHeight="1" x14ac:dyDescent="0.15">
      <c r="A57" s="7" t="s">
        <v>232</v>
      </c>
      <c r="B57" s="8" t="s">
        <v>225</v>
      </c>
      <c r="C57" s="10" t="s">
        <v>233</v>
      </c>
      <c r="D57" s="6" t="s">
        <v>227</v>
      </c>
      <c r="E57" s="8" t="s">
        <v>200</v>
      </c>
      <c r="F57" s="5"/>
      <c r="G57" s="8"/>
      <c r="H57" s="8" t="s">
        <v>234</v>
      </c>
      <c r="I57" s="8">
        <v>5</v>
      </c>
      <c r="J57" s="8" t="s">
        <v>235</v>
      </c>
      <c r="K57" s="8">
        <v>25</v>
      </c>
      <c r="L57" s="8" t="s">
        <v>236</v>
      </c>
      <c r="M57" s="8">
        <v>5</v>
      </c>
      <c r="N57" s="5"/>
      <c r="O57" s="5"/>
      <c r="P57" s="8" t="s">
        <v>237</v>
      </c>
      <c r="Q57" s="8">
        <v>3</v>
      </c>
      <c r="R57" s="8">
        <f t="shared" si="0"/>
        <v>38</v>
      </c>
      <c r="S57" s="12"/>
    </row>
    <row r="58" spans="1:19" ht="17.25" customHeight="1" x14ac:dyDescent="0.15">
      <c r="A58" s="7" t="s">
        <v>238</v>
      </c>
      <c r="B58" s="8" t="s">
        <v>239</v>
      </c>
      <c r="C58" s="10" t="s">
        <v>240</v>
      </c>
      <c r="D58" s="6" t="s">
        <v>241</v>
      </c>
      <c r="E58" s="8" t="s">
        <v>200</v>
      </c>
      <c r="F58" s="5"/>
      <c r="G58" s="8"/>
      <c r="H58" s="7"/>
      <c r="I58" s="7"/>
      <c r="J58" s="8" t="s">
        <v>242</v>
      </c>
      <c r="K58" s="8">
        <v>15</v>
      </c>
      <c r="L58" s="7"/>
      <c r="M58" s="7"/>
      <c r="N58" s="5"/>
      <c r="O58" s="5"/>
      <c r="P58" s="5"/>
      <c r="Q58" s="5"/>
      <c r="R58" s="8">
        <f t="shared" si="0"/>
        <v>15</v>
      </c>
      <c r="S58" s="12"/>
    </row>
    <row r="59" spans="1:19" ht="17.25" customHeight="1" x14ac:dyDescent="0.15">
      <c r="A59" s="7" t="s">
        <v>243</v>
      </c>
      <c r="B59" s="8" t="s">
        <v>239</v>
      </c>
      <c r="C59" s="10" t="s">
        <v>244</v>
      </c>
      <c r="D59" s="6" t="s">
        <v>241</v>
      </c>
      <c r="E59" s="8" t="s">
        <v>200</v>
      </c>
      <c r="F59" s="5"/>
      <c r="G59" s="8"/>
      <c r="H59" s="7"/>
      <c r="I59" s="7"/>
      <c r="J59" s="8" t="s">
        <v>245</v>
      </c>
      <c r="K59" s="8">
        <v>15</v>
      </c>
      <c r="L59" s="7"/>
      <c r="M59" s="7"/>
      <c r="N59" s="5"/>
      <c r="O59" s="5"/>
      <c r="P59" s="5"/>
      <c r="Q59" s="5"/>
      <c r="R59" s="8">
        <f t="shared" si="0"/>
        <v>15</v>
      </c>
      <c r="S59" s="12"/>
    </row>
    <row r="60" spans="1:19" ht="27.95" customHeight="1" x14ac:dyDescent="0.15">
      <c r="A60" s="7" t="s">
        <v>246</v>
      </c>
      <c r="B60" s="8" t="s">
        <v>219</v>
      </c>
      <c r="C60" s="12" t="s">
        <v>247</v>
      </c>
      <c r="D60" s="6"/>
      <c r="E60" s="8" t="s">
        <v>248</v>
      </c>
      <c r="F60" s="8" t="s">
        <v>249</v>
      </c>
      <c r="G60" s="8">
        <v>100</v>
      </c>
      <c r="H60" s="7"/>
      <c r="I60" s="7"/>
      <c r="J60" s="7"/>
      <c r="K60" s="7"/>
      <c r="L60" s="7"/>
      <c r="M60" s="7"/>
      <c r="N60" s="5"/>
      <c r="O60" s="5"/>
      <c r="P60" s="5"/>
      <c r="Q60" s="5"/>
      <c r="R60" s="8">
        <f t="shared" si="0"/>
        <v>100</v>
      </c>
      <c r="S60" s="12"/>
    </row>
    <row r="61" spans="1:19" ht="18.95" customHeight="1" x14ac:dyDescent="0.15">
      <c r="A61" s="7" t="s">
        <v>250</v>
      </c>
      <c r="B61" s="8" t="s">
        <v>219</v>
      </c>
      <c r="C61" s="9" t="s">
        <v>251</v>
      </c>
      <c r="D61" s="6"/>
      <c r="E61" s="8" t="s">
        <v>248</v>
      </c>
      <c r="F61" s="5"/>
      <c r="G61" s="8"/>
      <c r="H61" s="8" t="s">
        <v>252</v>
      </c>
      <c r="I61" s="8">
        <v>50</v>
      </c>
      <c r="J61" s="7"/>
      <c r="K61" s="7"/>
      <c r="L61" s="7"/>
      <c r="M61" s="7"/>
      <c r="N61" s="5"/>
      <c r="O61" s="5"/>
      <c r="P61" s="5"/>
      <c r="Q61" s="5"/>
      <c r="R61" s="8">
        <f t="shared" si="0"/>
        <v>50</v>
      </c>
      <c r="S61" s="12"/>
    </row>
    <row r="62" spans="1:19" ht="17.25" customHeight="1" x14ac:dyDescent="0.15">
      <c r="A62" s="7" t="s">
        <v>253</v>
      </c>
      <c r="B62" s="8" t="s">
        <v>203</v>
      </c>
      <c r="C62" s="10" t="s">
        <v>254</v>
      </c>
      <c r="D62" s="11" t="s">
        <v>199</v>
      </c>
      <c r="E62" s="8" t="s">
        <v>115</v>
      </c>
      <c r="F62" s="5"/>
      <c r="G62" s="8"/>
      <c r="H62" s="8" t="s">
        <v>255</v>
      </c>
      <c r="I62" s="8">
        <v>3</v>
      </c>
      <c r="J62" s="7"/>
      <c r="K62" s="7"/>
      <c r="L62" s="7"/>
      <c r="M62" s="7"/>
      <c r="N62" s="5"/>
      <c r="O62" s="5"/>
      <c r="P62" s="5"/>
      <c r="Q62" s="5"/>
      <c r="R62" s="8">
        <f t="shared" si="0"/>
        <v>3</v>
      </c>
      <c r="S62" s="12"/>
    </row>
    <row r="63" spans="1:19" ht="17.25" customHeight="1" x14ac:dyDescent="0.15">
      <c r="A63" s="7" t="s">
        <v>256</v>
      </c>
      <c r="B63" s="8" t="s">
        <v>203</v>
      </c>
      <c r="C63" s="10" t="s">
        <v>257</v>
      </c>
      <c r="D63" s="11" t="s">
        <v>199</v>
      </c>
      <c r="E63" s="8" t="s">
        <v>115</v>
      </c>
      <c r="F63" s="5"/>
      <c r="G63" s="8"/>
      <c r="H63" s="8" t="s">
        <v>258</v>
      </c>
      <c r="I63" s="8">
        <v>1</v>
      </c>
      <c r="J63" s="7"/>
      <c r="K63" s="7"/>
      <c r="L63" s="7"/>
      <c r="M63" s="7"/>
      <c r="N63" s="5"/>
      <c r="O63" s="5"/>
      <c r="P63" s="5"/>
      <c r="Q63" s="5"/>
      <c r="R63" s="8">
        <f t="shared" si="0"/>
        <v>1</v>
      </c>
      <c r="S63" s="12"/>
    </row>
    <row r="64" spans="1:19" ht="17.25" customHeight="1" x14ac:dyDescent="0.15">
      <c r="A64" s="7" t="s">
        <v>259</v>
      </c>
      <c r="B64" s="8" t="s">
        <v>203</v>
      </c>
      <c r="C64" s="10" t="s">
        <v>260</v>
      </c>
      <c r="D64" s="11" t="s">
        <v>199</v>
      </c>
      <c r="E64" s="8" t="s">
        <v>115</v>
      </c>
      <c r="F64" s="5"/>
      <c r="G64" s="8"/>
      <c r="H64" s="8" t="s">
        <v>261</v>
      </c>
      <c r="I64" s="8">
        <v>3</v>
      </c>
      <c r="J64" s="7"/>
      <c r="K64" s="7"/>
      <c r="L64" s="7"/>
      <c r="M64" s="7"/>
      <c r="N64" s="5"/>
      <c r="O64" s="5"/>
      <c r="P64" s="5"/>
      <c r="Q64" s="5"/>
      <c r="R64" s="8">
        <f t="shared" si="0"/>
        <v>3</v>
      </c>
      <c r="S64" s="12"/>
    </row>
    <row r="65" spans="1:19" ht="17.25" customHeight="1" x14ac:dyDescent="0.15">
      <c r="A65" s="7" t="s">
        <v>262</v>
      </c>
      <c r="B65" s="8" t="s">
        <v>203</v>
      </c>
      <c r="C65" s="10" t="s">
        <v>263</v>
      </c>
      <c r="D65" s="11" t="s">
        <v>199</v>
      </c>
      <c r="E65" s="8" t="s">
        <v>115</v>
      </c>
      <c r="F65" s="5"/>
      <c r="G65" s="8"/>
      <c r="H65" s="8" t="s">
        <v>264</v>
      </c>
      <c r="I65" s="8">
        <v>3</v>
      </c>
      <c r="J65" s="7"/>
      <c r="K65" s="7"/>
      <c r="L65" s="7"/>
      <c r="M65" s="7"/>
      <c r="N65" s="5"/>
      <c r="O65" s="5"/>
      <c r="P65" s="5"/>
      <c r="Q65" s="5"/>
      <c r="R65" s="8">
        <f t="shared" si="0"/>
        <v>3</v>
      </c>
      <c r="S65" s="12"/>
    </row>
    <row r="66" spans="1:19" ht="17.25" customHeight="1" x14ac:dyDescent="0.15">
      <c r="A66" s="7" t="s">
        <v>265</v>
      </c>
      <c r="B66" s="8" t="s">
        <v>266</v>
      </c>
      <c r="C66" s="10" t="s">
        <v>267</v>
      </c>
      <c r="D66" s="11" t="s">
        <v>268</v>
      </c>
      <c r="E66" s="8" t="s">
        <v>19</v>
      </c>
      <c r="F66" s="5"/>
      <c r="G66" s="8"/>
      <c r="H66" s="8" t="s">
        <v>269</v>
      </c>
      <c r="I66" s="8">
        <v>45</v>
      </c>
      <c r="J66" s="7"/>
      <c r="K66" s="7"/>
      <c r="L66" s="7"/>
      <c r="M66" s="7"/>
      <c r="N66" s="5"/>
      <c r="O66" s="5"/>
      <c r="P66" s="5"/>
      <c r="Q66" s="5"/>
      <c r="R66" s="8">
        <f t="shared" si="0"/>
        <v>45</v>
      </c>
      <c r="S66" s="12"/>
    </row>
    <row r="67" spans="1:19" ht="17.25" customHeight="1" x14ac:dyDescent="0.15">
      <c r="A67" s="7" t="s">
        <v>270</v>
      </c>
      <c r="B67" s="8" t="s">
        <v>266</v>
      </c>
      <c r="C67" s="10" t="s">
        <v>271</v>
      </c>
      <c r="D67" s="11" t="s">
        <v>268</v>
      </c>
      <c r="E67" s="8" t="s">
        <v>19</v>
      </c>
      <c r="F67" s="5"/>
      <c r="G67" s="8"/>
      <c r="H67" s="8" t="s">
        <v>272</v>
      </c>
      <c r="I67" s="8">
        <v>38</v>
      </c>
      <c r="J67" s="7"/>
      <c r="K67" s="7"/>
      <c r="L67" s="7"/>
      <c r="M67" s="7"/>
      <c r="N67" s="5"/>
      <c r="O67" s="5"/>
      <c r="P67" s="5"/>
      <c r="Q67" s="5"/>
      <c r="R67" s="8">
        <f t="shared" si="0"/>
        <v>38</v>
      </c>
      <c r="S67" s="12"/>
    </row>
    <row r="68" spans="1:19" ht="17.25" customHeight="1" x14ac:dyDescent="0.15">
      <c r="A68" s="7" t="s">
        <v>273</v>
      </c>
      <c r="B68" s="8" t="s">
        <v>274</v>
      </c>
      <c r="C68" s="10" t="s">
        <v>275</v>
      </c>
      <c r="D68" s="11" t="s">
        <v>276</v>
      </c>
      <c r="E68" s="8" t="s">
        <v>19</v>
      </c>
      <c r="F68" s="5"/>
      <c r="G68" s="8"/>
      <c r="H68" s="8" t="s">
        <v>277</v>
      </c>
      <c r="I68" s="8">
        <v>40</v>
      </c>
      <c r="J68" s="7"/>
      <c r="K68" s="7"/>
      <c r="L68" s="7"/>
      <c r="M68" s="7"/>
      <c r="N68" s="5"/>
      <c r="O68" s="5"/>
      <c r="P68" s="5"/>
      <c r="Q68" s="5"/>
      <c r="R68" s="8">
        <f t="shared" si="0"/>
        <v>40</v>
      </c>
      <c r="S68" s="12"/>
    </row>
    <row r="69" spans="1:19" ht="17.25" customHeight="1" x14ac:dyDescent="0.15">
      <c r="A69" s="7" t="s">
        <v>278</v>
      </c>
      <c r="B69" s="8" t="s">
        <v>279</v>
      </c>
      <c r="C69" s="10" t="s">
        <v>280</v>
      </c>
      <c r="D69" s="11" t="s">
        <v>281</v>
      </c>
      <c r="E69" s="8" t="s">
        <v>19</v>
      </c>
      <c r="F69" s="5"/>
      <c r="G69" s="8"/>
      <c r="H69" s="8" t="s">
        <v>282</v>
      </c>
      <c r="I69" s="8">
        <v>5</v>
      </c>
      <c r="J69" s="7"/>
      <c r="K69" s="7"/>
      <c r="L69" s="7"/>
      <c r="M69" s="7"/>
      <c r="N69" s="5"/>
      <c r="O69" s="5"/>
      <c r="P69" s="5"/>
      <c r="Q69" s="5"/>
      <c r="R69" s="8">
        <f t="shared" ref="R69:R132" si="1">G69+I69+K69+M69+O69+Q69</f>
        <v>5</v>
      </c>
      <c r="S69" s="12"/>
    </row>
    <row r="70" spans="1:19" ht="17.25" customHeight="1" x14ac:dyDescent="0.15">
      <c r="A70" s="7" t="s">
        <v>283</v>
      </c>
      <c r="B70" s="8" t="s">
        <v>274</v>
      </c>
      <c r="C70" s="10" t="s">
        <v>275</v>
      </c>
      <c r="D70" s="11" t="s">
        <v>276</v>
      </c>
      <c r="E70" s="8" t="s">
        <v>19</v>
      </c>
      <c r="F70" s="5"/>
      <c r="G70" s="8"/>
      <c r="H70" s="7"/>
      <c r="I70" s="7"/>
      <c r="J70" s="7"/>
      <c r="K70" s="7"/>
      <c r="L70" s="8" t="s">
        <v>284</v>
      </c>
      <c r="M70" s="8">
        <v>20</v>
      </c>
      <c r="N70" s="5"/>
      <c r="O70" s="5"/>
      <c r="P70" s="5"/>
      <c r="Q70" s="5"/>
      <c r="R70" s="8">
        <f t="shared" si="1"/>
        <v>20</v>
      </c>
      <c r="S70" s="12"/>
    </row>
    <row r="71" spans="1:19" ht="17.25" customHeight="1" x14ac:dyDescent="0.15">
      <c r="A71" s="7" t="s">
        <v>285</v>
      </c>
      <c r="B71" s="8" t="s">
        <v>279</v>
      </c>
      <c r="C71" s="10" t="s">
        <v>286</v>
      </c>
      <c r="D71" s="11" t="s">
        <v>281</v>
      </c>
      <c r="E71" s="8" t="s">
        <v>19</v>
      </c>
      <c r="F71" s="5"/>
      <c r="G71" s="8"/>
      <c r="H71" s="8" t="s">
        <v>287</v>
      </c>
      <c r="I71" s="8">
        <v>5</v>
      </c>
      <c r="J71" s="7"/>
      <c r="K71" s="7"/>
      <c r="L71" s="7"/>
      <c r="M71" s="7"/>
      <c r="N71" s="5"/>
      <c r="O71" s="5"/>
      <c r="P71" s="5"/>
      <c r="Q71" s="5"/>
      <c r="R71" s="8">
        <f t="shared" si="1"/>
        <v>5</v>
      </c>
      <c r="S71" s="12"/>
    </row>
    <row r="72" spans="1:19" ht="17.25" customHeight="1" x14ac:dyDescent="0.15">
      <c r="A72" s="7" t="s">
        <v>288</v>
      </c>
      <c r="B72" s="8" t="s">
        <v>279</v>
      </c>
      <c r="C72" s="10" t="s">
        <v>289</v>
      </c>
      <c r="D72" s="11" t="s">
        <v>281</v>
      </c>
      <c r="E72" s="8" t="s">
        <v>19</v>
      </c>
      <c r="F72" s="5"/>
      <c r="G72" s="8"/>
      <c r="H72" s="8" t="s">
        <v>290</v>
      </c>
      <c r="I72" s="8">
        <v>1</v>
      </c>
      <c r="J72" s="7"/>
      <c r="K72" s="7"/>
      <c r="L72" s="7"/>
      <c r="M72" s="7"/>
      <c r="N72" s="5"/>
      <c r="O72" s="5"/>
      <c r="P72" s="5"/>
      <c r="Q72" s="5"/>
      <c r="R72" s="8">
        <f t="shared" si="1"/>
        <v>1</v>
      </c>
      <c r="S72" s="12"/>
    </row>
    <row r="73" spans="1:19" ht="17.25" customHeight="1" x14ac:dyDescent="0.15">
      <c r="A73" s="7" t="s">
        <v>291</v>
      </c>
      <c r="B73" s="8" t="s">
        <v>279</v>
      </c>
      <c r="C73" s="10" t="s">
        <v>292</v>
      </c>
      <c r="D73" s="11" t="s">
        <v>281</v>
      </c>
      <c r="E73" s="8" t="s">
        <v>19</v>
      </c>
      <c r="F73" s="5"/>
      <c r="G73" s="8"/>
      <c r="H73" s="8" t="s">
        <v>293</v>
      </c>
      <c r="I73" s="8">
        <v>1</v>
      </c>
      <c r="J73" s="7"/>
      <c r="K73" s="7"/>
      <c r="L73" s="7"/>
      <c r="M73" s="7"/>
      <c r="N73" s="5"/>
      <c r="O73" s="5"/>
      <c r="P73" s="5"/>
      <c r="Q73" s="5"/>
      <c r="R73" s="8">
        <f t="shared" si="1"/>
        <v>1</v>
      </c>
      <c r="S73" s="12"/>
    </row>
    <row r="74" spans="1:19" ht="17.25" customHeight="1" x14ac:dyDescent="0.15">
      <c r="A74" s="7" t="s">
        <v>294</v>
      </c>
      <c r="B74" s="8" t="s">
        <v>295</v>
      </c>
      <c r="C74" s="9" t="s">
        <v>296</v>
      </c>
      <c r="D74" s="6"/>
      <c r="E74" s="8" t="s">
        <v>19</v>
      </c>
      <c r="F74" s="5"/>
      <c r="G74" s="8"/>
      <c r="H74" s="7"/>
      <c r="I74" s="7"/>
      <c r="J74" s="8" t="s">
        <v>297</v>
      </c>
      <c r="K74" s="8">
        <v>300</v>
      </c>
      <c r="L74" s="7"/>
      <c r="M74" s="7"/>
      <c r="N74" s="5"/>
      <c r="O74" s="5"/>
      <c r="P74" s="5"/>
      <c r="Q74" s="5"/>
      <c r="R74" s="8">
        <f t="shared" si="1"/>
        <v>300</v>
      </c>
      <c r="S74" s="12"/>
    </row>
    <row r="75" spans="1:19" ht="17.25" customHeight="1" x14ac:dyDescent="0.15">
      <c r="A75" s="7" t="s">
        <v>298</v>
      </c>
      <c r="B75" s="8" t="s">
        <v>295</v>
      </c>
      <c r="C75" s="9" t="s">
        <v>299</v>
      </c>
      <c r="D75" s="6"/>
      <c r="E75" s="8" t="s">
        <v>19</v>
      </c>
      <c r="F75" s="5"/>
      <c r="G75" s="8"/>
      <c r="H75" s="7"/>
      <c r="I75" s="7"/>
      <c r="J75" s="8" t="s">
        <v>300</v>
      </c>
      <c r="K75" s="8">
        <v>400</v>
      </c>
      <c r="L75" s="7"/>
      <c r="M75" s="7"/>
      <c r="N75" s="5"/>
      <c r="O75" s="5"/>
      <c r="P75" s="5"/>
      <c r="Q75" s="5"/>
      <c r="R75" s="8">
        <f t="shared" si="1"/>
        <v>400</v>
      </c>
      <c r="S75" s="12"/>
    </row>
    <row r="76" spans="1:19" ht="17.25" customHeight="1" x14ac:dyDescent="0.15">
      <c r="A76" s="7" t="s">
        <v>301</v>
      </c>
      <c r="B76" s="8" t="s">
        <v>295</v>
      </c>
      <c r="C76" s="9" t="s">
        <v>302</v>
      </c>
      <c r="D76" s="6"/>
      <c r="E76" s="8" t="s">
        <v>19</v>
      </c>
      <c r="F76" s="5"/>
      <c r="G76" s="8"/>
      <c r="H76" s="7"/>
      <c r="I76" s="7"/>
      <c r="J76" s="8" t="s">
        <v>303</v>
      </c>
      <c r="K76" s="8">
        <v>300</v>
      </c>
      <c r="L76" s="7"/>
      <c r="M76" s="7"/>
      <c r="N76" s="5"/>
      <c r="O76" s="5"/>
      <c r="P76" s="5"/>
      <c r="Q76" s="5"/>
      <c r="R76" s="8">
        <f t="shared" si="1"/>
        <v>300</v>
      </c>
      <c r="S76" s="12"/>
    </row>
    <row r="77" spans="1:19" ht="17.25" customHeight="1" x14ac:dyDescent="0.15">
      <c r="A77" s="7" t="s">
        <v>304</v>
      </c>
      <c r="B77" s="8" t="s">
        <v>305</v>
      </c>
      <c r="C77" s="12" t="s">
        <v>306</v>
      </c>
      <c r="D77" s="6" t="s">
        <v>307</v>
      </c>
      <c r="E77" s="8" t="s">
        <v>19</v>
      </c>
      <c r="F77" s="5"/>
      <c r="G77" s="8"/>
      <c r="H77" s="7"/>
      <c r="I77" s="7"/>
      <c r="J77" s="8" t="s">
        <v>308</v>
      </c>
      <c r="K77" s="8">
        <v>10</v>
      </c>
      <c r="L77" s="7"/>
      <c r="M77" s="7"/>
      <c r="N77" s="5"/>
      <c r="O77" s="5"/>
      <c r="P77" s="5"/>
      <c r="Q77" s="5"/>
      <c r="R77" s="8">
        <f t="shared" si="1"/>
        <v>10</v>
      </c>
      <c r="S77" s="12"/>
    </row>
    <row r="78" spans="1:19" ht="17.25" customHeight="1" x14ac:dyDescent="0.15">
      <c r="A78" s="7" t="s">
        <v>309</v>
      </c>
      <c r="B78" s="8" t="s">
        <v>305</v>
      </c>
      <c r="C78" s="12" t="s">
        <v>310</v>
      </c>
      <c r="D78" s="6" t="s">
        <v>307</v>
      </c>
      <c r="E78" s="8" t="s">
        <v>19</v>
      </c>
      <c r="F78" s="5"/>
      <c r="G78" s="8"/>
      <c r="H78" s="7"/>
      <c r="I78" s="7"/>
      <c r="J78" s="8" t="s">
        <v>311</v>
      </c>
      <c r="K78" s="8">
        <v>10</v>
      </c>
      <c r="L78" s="7"/>
      <c r="M78" s="7"/>
      <c r="N78" s="5"/>
      <c r="O78" s="5"/>
      <c r="P78" s="5"/>
      <c r="Q78" s="5"/>
      <c r="R78" s="8">
        <f t="shared" si="1"/>
        <v>10</v>
      </c>
      <c r="S78" s="12"/>
    </row>
    <row r="79" spans="1:19" ht="17.25" customHeight="1" x14ac:dyDescent="0.15">
      <c r="A79" s="7" t="s">
        <v>312</v>
      </c>
      <c r="B79" s="8" t="s">
        <v>295</v>
      </c>
      <c r="C79" s="9" t="s">
        <v>313</v>
      </c>
      <c r="D79" s="6" t="s">
        <v>314</v>
      </c>
      <c r="E79" s="8" t="s">
        <v>19</v>
      </c>
      <c r="F79" s="5"/>
      <c r="G79" s="8"/>
      <c r="H79" s="8" t="s">
        <v>315</v>
      </c>
      <c r="I79" s="8">
        <v>100</v>
      </c>
      <c r="J79" s="7"/>
      <c r="K79" s="7"/>
      <c r="L79" s="7"/>
      <c r="M79" s="7"/>
      <c r="N79" s="5"/>
      <c r="O79" s="5"/>
      <c r="P79" s="5"/>
      <c r="Q79" s="5"/>
      <c r="R79" s="8">
        <f t="shared" si="1"/>
        <v>100</v>
      </c>
      <c r="S79" s="12"/>
    </row>
    <row r="80" spans="1:19" ht="17.25" customHeight="1" x14ac:dyDescent="0.15">
      <c r="A80" s="7" t="s">
        <v>316</v>
      </c>
      <c r="B80" s="8" t="s">
        <v>317</v>
      </c>
      <c r="C80" s="10" t="s">
        <v>318</v>
      </c>
      <c r="D80" s="11" t="s">
        <v>92</v>
      </c>
      <c r="E80" s="8" t="s">
        <v>19</v>
      </c>
      <c r="F80" s="5"/>
      <c r="G80" s="8"/>
      <c r="H80" s="8" t="s">
        <v>319</v>
      </c>
      <c r="I80" s="8">
        <v>5</v>
      </c>
      <c r="J80" s="7"/>
      <c r="K80" s="7"/>
      <c r="L80" s="7"/>
      <c r="M80" s="7"/>
      <c r="N80" s="5"/>
      <c r="O80" s="5"/>
      <c r="P80" s="5"/>
      <c r="Q80" s="5"/>
      <c r="R80" s="8">
        <f t="shared" si="1"/>
        <v>5</v>
      </c>
      <c r="S80" s="12"/>
    </row>
    <row r="81" spans="1:19" ht="17.25" customHeight="1" x14ac:dyDescent="0.15">
      <c r="A81" s="7" t="s">
        <v>320</v>
      </c>
      <c r="B81" s="8" t="s">
        <v>317</v>
      </c>
      <c r="C81" s="10" t="s">
        <v>321</v>
      </c>
      <c r="D81" s="11" t="s">
        <v>92</v>
      </c>
      <c r="E81" s="8" t="s">
        <v>19</v>
      </c>
      <c r="F81" s="5"/>
      <c r="G81" s="8"/>
      <c r="H81" s="8" t="s">
        <v>322</v>
      </c>
      <c r="I81" s="8">
        <v>5</v>
      </c>
      <c r="J81" s="7"/>
      <c r="K81" s="7"/>
      <c r="L81" s="7"/>
      <c r="M81" s="7"/>
      <c r="N81" s="5"/>
      <c r="O81" s="5"/>
      <c r="P81" s="5"/>
      <c r="Q81" s="5"/>
      <c r="R81" s="8">
        <f t="shared" si="1"/>
        <v>5</v>
      </c>
      <c r="S81" s="12"/>
    </row>
    <row r="82" spans="1:19" ht="17.25" customHeight="1" x14ac:dyDescent="0.15">
      <c r="A82" s="7" t="s">
        <v>323</v>
      </c>
      <c r="B82" s="8" t="s">
        <v>317</v>
      </c>
      <c r="C82" s="10" t="s">
        <v>324</v>
      </c>
      <c r="D82" s="11" t="s">
        <v>92</v>
      </c>
      <c r="E82" s="8" t="s">
        <v>19</v>
      </c>
      <c r="F82" s="5"/>
      <c r="G82" s="8"/>
      <c r="H82" s="8" t="s">
        <v>325</v>
      </c>
      <c r="I82" s="8">
        <v>5</v>
      </c>
      <c r="J82" s="7"/>
      <c r="K82" s="7"/>
      <c r="L82" s="7"/>
      <c r="M82" s="7"/>
      <c r="N82" s="5"/>
      <c r="O82" s="5"/>
      <c r="P82" s="5"/>
      <c r="Q82" s="5"/>
      <c r="R82" s="8">
        <f t="shared" si="1"/>
        <v>5</v>
      </c>
      <c r="S82" s="12"/>
    </row>
    <row r="83" spans="1:19" ht="17.25" customHeight="1" x14ac:dyDescent="0.15">
      <c r="A83" s="7" t="s">
        <v>326</v>
      </c>
      <c r="B83" s="8" t="s">
        <v>317</v>
      </c>
      <c r="C83" s="10" t="s">
        <v>327</v>
      </c>
      <c r="D83" s="11" t="s">
        <v>92</v>
      </c>
      <c r="E83" s="8" t="s">
        <v>19</v>
      </c>
      <c r="F83" s="5"/>
      <c r="G83" s="8"/>
      <c r="H83" s="8" t="s">
        <v>328</v>
      </c>
      <c r="I83" s="8">
        <v>5</v>
      </c>
      <c r="J83" s="7"/>
      <c r="K83" s="7"/>
      <c r="L83" s="7"/>
      <c r="M83" s="7"/>
      <c r="N83" s="5"/>
      <c r="O83" s="5"/>
      <c r="P83" s="5"/>
      <c r="Q83" s="5"/>
      <c r="R83" s="8">
        <f t="shared" si="1"/>
        <v>5</v>
      </c>
      <c r="S83" s="12"/>
    </row>
    <row r="84" spans="1:19" ht="17.25" customHeight="1" x14ac:dyDescent="0.15">
      <c r="A84" s="7" t="s">
        <v>329</v>
      </c>
      <c r="B84" s="8" t="s">
        <v>317</v>
      </c>
      <c r="C84" s="10" t="s">
        <v>330</v>
      </c>
      <c r="D84" s="11" t="s">
        <v>92</v>
      </c>
      <c r="E84" s="8" t="s">
        <v>19</v>
      </c>
      <c r="F84" s="5"/>
      <c r="G84" s="8"/>
      <c r="H84" s="8" t="s">
        <v>331</v>
      </c>
      <c r="I84" s="8">
        <v>5</v>
      </c>
      <c r="J84" s="7"/>
      <c r="K84" s="7"/>
      <c r="L84" s="7"/>
      <c r="M84" s="7"/>
      <c r="N84" s="5"/>
      <c r="O84" s="5"/>
      <c r="P84" s="5"/>
      <c r="Q84" s="5"/>
      <c r="R84" s="8">
        <f t="shared" si="1"/>
        <v>5</v>
      </c>
      <c r="S84" s="12"/>
    </row>
    <row r="85" spans="1:19" ht="17.25" customHeight="1" x14ac:dyDescent="0.15">
      <c r="A85" s="7" t="s">
        <v>332</v>
      </c>
      <c r="B85" s="8" t="s">
        <v>333</v>
      </c>
      <c r="C85" s="10" t="s">
        <v>334</v>
      </c>
      <c r="D85" s="11" t="s">
        <v>92</v>
      </c>
      <c r="E85" s="8" t="s">
        <v>19</v>
      </c>
      <c r="F85" s="5"/>
      <c r="G85" s="8"/>
      <c r="H85" s="8" t="s">
        <v>335</v>
      </c>
      <c r="I85" s="8">
        <v>4</v>
      </c>
      <c r="J85" s="7"/>
      <c r="K85" s="7"/>
      <c r="L85" s="7"/>
      <c r="M85" s="7"/>
      <c r="N85" s="5"/>
      <c r="O85" s="5"/>
      <c r="P85" s="5"/>
      <c r="Q85" s="5"/>
      <c r="R85" s="8">
        <f t="shared" si="1"/>
        <v>4</v>
      </c>
      <c r="S85" s="12"/>
    </row>
    <row r="86" spans="1:19" ht="17.25" customHeight="1" x14ac:dyDescent="0.15">
      <c r="A86" s="7" t="s">
        <v>336</v>
      </c>
      <c r="B86" s="8" t="s">
        <v>333</v>
      </c>
      <c r="C86" s="10" t="s">
        <v>337</v>
      </c>
      <c r="D86" s="11" t="s">
        <v>92</v>
      </c>
      <c r="E86" s="8" t="s">
        <v>19</v>
      </c>
      <c r="F86" s="5"/>
      <c r="G86" s="8"/>
      <c r="H86" s="8" t="s">
        <v>338</v>
      </c>
      <c r="I86" s="8">
        <v>4</v>
      </c>
      <c r="J86" s="7"/>
      <c r="K86" s="7"/>
      <c r="L86" s="7"/>
      <c r="M86" s="7"/>
      <c r="N86" s="5"/>
      <c r="O86" s="5"/>
      <c r="P86" s="5"/>
      <c r="Q86" s="5"/>
      <c r="R86" s="8">
        <f t="shared" si="1"/>
        <v>4</v>
      </c>
      <c r="S86" s="12"/>
    </row>
    <row r="87" spans="1:19" ht="17.25" customHeight="1" x14ac:dyDescent="0.15">
      <c r="A87" s="7" t="s">
        <v>339</v>
      </c>
      <c r="B87" s="8" t="s">
        <v>340</v>
      </c>
      <c r="C87" s="10" t="s">
        <v>341</v>
      </c>
      <c r="D87" s="11" t="s">
        <v>199</v>
      </c>
      <c r="E87" s="8" t="s">
        <v>19</v>
      </c>
      <c r="F87" s="5"/>
      <c r="G87" s="8"/>
      <c r="H87" s="8" t="s">
        <v>342</v>
      </c>
      <c r="I87" s="8">
        <v>4</v>
      </c>
      <c r="J87" s="7"/>
      <c r="K87" s="7"/>
      <c r="L87" s="7"/>
      <c r="M87" s="7"/>
      <c r="N87" s="5"/>
      <c r="O87" s="5"/>
      <c r="P87" s="5"/>
      <c r="Q87" s="5"/>
      <c r="R87" s="8">
        <f t="shared" si="1"/>
        <v>4</v>
      </c>
      <c r="S87" s="12"/>
    </row>
    <row r="88" spans="1:19" ht="17.25" customHeight="1" x14ac:dyDescent="0.15">
      <c r="A88" s="7" t="s">
        <v>343</v>
      </c>
      <c r="B88" s="8" t="s">
        <v>333</v>
      </c>
      <c r="C88" s="10" t="s">
        <v>344</v>
      </c>
      <c r="D88" s="11" t="s">
        <v>92</v>
      </c>
      <c r="E88" s="8" t="s">
        <v>19</v>
      </c>
      <c r="F88" s="5"/>
      <c r="G88" s="8"/>
      <c r="H88" s="8" t="s">
        <v>345</v>
      </c>
      <c r="I88" s="8">
        <v>1</v>
      </c>
      <c r="J88" s="7"/>
      <c r="K88" s="7"/>
      <c r="L88" s="7"/>
      <c r="M88" s="7"/>
      <c r="N88" s="5"/>
      <c r="O88" s="5"/>
      <c r="P88" s="5"/>
      <c r="Q88" s="5"/>
      <c r="R88" s="8">
        <f t="shared" si="1"/>
        <v>1</v>
      </c>
      <c r="S88" s="12"/>
    </row>
    <row r="89" spans="1:19" ht="17.25" customHeight="1" x14ac:dyDescent="0.15">
      <c r="A89" s="7" t="s">
        <v>346</v>
      </c>
      <c r="B89" s="8" t="s">
        <v>333</v>
      </c>
      <c r="C89" s="10" t="s">
        <v>347</v>
      </c>
      <c r="D89" s="11" t="s">
        <v>92</v>
      </c>
      <c r="E89" s="8" t="s">
        <v>19</v>
      </c>
      <c r="F89" s="5"/>
      <c r="G89" s="8"/>
      <c r="H89" s="8" t="s">
        <v>348</v>
      </c>
      <c r="I89" s="8">
        <v>1</v>
      </c>
      <c r="J89" s="7"/>
      <c r="K89" s="7"/>
      <c r="L89" s="7"/>
      <c r="M89" s="7"/>
      <c r="N89" s="5"/>
      <c r="O89" s="5"/>
      <c r="P89" s="5"/>
      <c r="Q89" s="5"/>
      <c r="R89" s="8">
        <f t="shared" si="1"/>
        <v>1</v>
      </c>
      <c r="S89" s="12"/>
    </row>
    <row r="90" spans="1:19" ht="17.25" customHeight="1" x14ac:dyDescent="0.15">
      <c r="A90" s="7" t="s">
        <v>349</v>
      </c>
      <c r="B90" s="8" t="s">
        <v>350</v>
      </c>
      <c r="C90" s="10" t="s">
        <v>351</v>
      </c>
      <c r="D90" s="11" t="s">
        <v>199</v>
      </c>
      <c r="E90" s="8" t="s">
        <v>19</v>
      </c>
      <c r="F90" s="5"/>
      <c r="G90" s="8"/>
      <c r="H90" s="8" t="s">
        <v>352</v>
      </c>
      <c r="I90" s="8">
        <v>10</v>
      </c>
      <c r="J90" s="7"/>
      <c r="K90" s="7"/>
      <c r="L90" s="7"/>
      <c r="M90" s="7"/>
      <c r="N90" s="5"/>
      <c r="O90" s="5"/>
      <c r="P90" s="5"/>
      <c r="Q90" s="5"/>
      <c r="R90" s="8">
        <f t="shared" si="1"/>
        <v>10</v>
      </c>
      <c r="S90" s="12"/>
    </row>
    <row r="91" spans="1:19" ht="17.25" customHeight="1" x14ac:dyDescent="0.15">
      <c r="A91" s="7" t="s">
        <v>353</v>
      </c>
      <c r="B91" s="8" t="s">
        <v>350</v>
      </c>
      <c r="C91" s="10" t="s">
        <v>354</v>
      </c>
      <c r="D91" s="11" t="s">
        <v>199</v>
      </c>
      <c r="E91" s="8" t="s">
        <v>19</v>
      </c>
      <c r="F91" s="5"/>
      <c r="G91" s="8"/>
      <c r="H91" s="8" t="s">
        <v>355</v>
      </c>
      <c r="I91" s="8">
        <v>10</v>
      </c>
      <c r="J91" s="7"/>
      <c r="K91" s="7"/>
      <c r="L91" s="7"/>
      <c r="M91" s="7"/>
      <c r="N91" s="5"/>
      <c r="O91" s="5"/>
      <c r="P91" s="5"/>
      <c r="Q91" s="5"/>
      <c r="R91" s="8">
        <f t="shared" si="1"/>
        <v>10</v>
      </c>
      <c r="S91" s="12"/>
    </row>
    <row r="92" spans="1:19" ht="17.25" customHeight="1" x14ac:dyDescent="0.15">
      <c r="A92" s="7" t="s">
        <v>356</v>
      </c>
      <c r="B92" s="8" t="s">
        <v>350</v>
      </c>
      <c r="C92" s="10" t="s">
        <v>357</v>
      </c>
      <c r="D92" s="11" t="s">
        <v>199</v>
      </c>
      <c r="E92" s="8" t="s">
        <v>19</v>
      </c>
      <c r="F92" s="5"/>
      <c r="G92" s="8"/>
      <c r="H92" s="8" t="s">
        <v>358</v>
      </c>
      <c r="I92" s="8">
        <v>10</v>
      </c>
      <c r="J92" s="7"/>
      <c r="K92" s="7"/>
      <c r="L92" s="7"/>
      <c r="M92" s="7"/>
      <c r="N92" s="5"/>
      <c r="O92" s="5"/>
      <c r="P92" s="5"/>
      <c r="Q92" s="5"/>
      <c r="R92" s="8">
        <f t="shared" si="1"/>
        <v>10</v>
      </c>
      <c r="S92" s="12"/>
    </row>
    <row r="93" spans="1:19" ht="17.25" customHeight="1" x14ac:dyDescent="0.15">
      <c r="A93" s="7" t="s">
        <v>359</v>
      </c>
      <c r="B93" s="8" t="s">
        <v>350</v>
      </c>
      <c r="C93" s="10" t="s">
        <v>360</v>
      </c>
      <c r="D93" s="11" t="s">
        <v>199</v>
      </c>
      <c r="E93" s="8" t="s">
        <v>19</v>
      </c>
      <c r="F93" s="5"/>
      <c r="G93" s="8"/>
      <c r="H93" s="8" t="s">
        <v>361</v>
      </c>
      <c r="I93" s="8">
        <v>10</v>
      </c>
      <c r="J93" s="7"/>
      <c r="K93" s="7"/>
      <c r="L93" s="7"/>
      <c r="M93" s="7"/>
      <c r="N93" s="5"/>
      <c r="O93" s="5"/>
      <c r="P93" s="5"/>
      <c r="Q93" s="5"/>
      <c r="R93" s="8">
        <f t="shared" si="1"/>
        <v>10</v>
      </c>
      <c r="S93" s="12"/>
    </row>
    <row r="94" spans="1:19" ht="17.25" customHeight="1" x14ac:dyDescent="0.15">
      <c r="A94" s="7" t="s">
        <v>362</v>
      </c>
      <c r="B94" s="8" t="s">
        <v>350</v>
      </c>
      <c r="C94" s="10" t="s">
        <v>363</v>
      </c>
      <c r="D94" s="11" t="s">
        <v>199</v>
      </c>
      <c r="E94" s="8" t="s">
        <v>19</v>
      </c>
      <c r="F94" s="5"/>
      <c r="G94" s="8"/>
      <c r="H94" s="8" t="s">
        <v>364</v>
      </c>
      <c r="I94" s="8">
        <v>10</v>
      </c>
      <c r="J94" s="7"/>
      <c r="K94" s="7"/>
      <c r="L94" s="7"/>
      <c r="M94" s="7"/>
      <c r="N94" s="5"/>
      <c r="O94" s="5"/>
      <c r="P94" s="5"/>
      <c r="Q94" s="5"/>
      <c r="R94" s="8">
        <f t="shared" si="1"/>
        <v>10</v>
      </c>
      <c r="S94" s="12"/>
    </row>
    <row r="95" spans="1:19" ht="17.25" customHeight="1" x14ac:dyDescent="0.15">
      <c r="A95" s="7" t="s">
        <v>365</v>
      </c>
      <c r="B95" s="8" t="s">
        <v>350</v>
      </c>
      <c r="C95" s="10" t="s">
        <v>366</v>
      </c>
      <c r="D95" s="11" t="s">
        <v>199</v>
      </c>
      <c r="E95" s="8" t="s">
        <v>19</v>
      </c>
      <c r="F95" s="5"/>
      <c r="G95" s="8"/>
      <c r="H95" s="8" t="s">
        <v>367</v>
      </c>
      <c r="I95" s="8">
        <v>10</v>
      </c>
      <c r="J95" s="7"/>
      <c r="K95" s="7"/>
      <c r="L95" s="7"/>
      <c r="M95" s="7"/>
      <c r="N95" s="5"/>
      <c r="O95" s="5"/>
      <c r="P95" s="5"/>
      <c r="Q95" s="5"/>
      <c r="R95" s="8">
        <f t="shared" si="1"/>
        <v>10</v>
      </c>
      <c r="S95" s="12"/>
    </row>
    <row r="96" spans="1:19" ht="17.25" customHeight="1" x14ac:dyDescent="0.15">
      <c r="A96" s="7" t="s">
        <v>368</v>
      </c>
      <c r="B96" s="8" t="s">
        <v>369</v>
      </c>
      <c r="C96" s="10" t="s">
        <v>370</v>
      </c>
      <c r="D96" s="11" t="s">
        <v>199</v>
      </c>
      <c r="E96" s="8" t="s">
        <v>19</v>
      </c>
      <c r="F96" s="5"/>
      <c r="G96" s="8"/>
      <c r="H96" s="8" t="s">
        <v>371</v>
      </c>
      <c r="I96" s="8">
        <v>5</v>
      </c>
      <c r="J96" s="7"/>
      <c r="K96" s="7"/>
      <c r="L96" s="7"/>
      <c r="M96" s="7"/>
      <c r="N96" s="5"/>
      <c r="O96" s="5"/>
      <c r="P96" s="5"/>
      <c r="Q96" s="5"/>
      <c r="R96" s="8">
        <f t="shared" si="1"/>
        <v>5</v>
      </c>
      <c r="S96" s="12"/>
    </row>
    <row r="97" spans="1:19" ht="17.25" customHeight="1" x14ac:dyDescent="0.15">
      <c r="A97" s="7" t="s">
        <v>372</v>
      </c>
      <c r="B97" s="8" t="s">
        <v>369</v>
      </c>
      <c r="C97" s="10" t="s">
        <v>373</v>
      </c>
      <c r="D97" s="11" t="s">
        <v>199</v>
      </c>
      <c r="E97" s="8" t="s">
        <v>19</v>
      </c>
      <c r="F97" s="5"/>
      <c r="G97" s="8"/>
      <c r="H97" s="8" t="s">
        <v>374</v>
      </c>
      <c r="I97" s="8">
        <v>5</v>
      </c>
      <c r="J97" s="7"/>
      <c r="K97" s="7"/>
      <c r="L97" s="7"/>
      <c r="M97" s="7"/>
      <c r="N97" s="5"/>
      <c r="O97" s="5"/>
      <c r="P97" s="5"/>
      <c r="Q97" s="5"/>
      <c r="R97" s="8">
        <f t="shared" si="1"/>
        <v>5</v>
      </c>
      <c r="S97" s="12"/>
    </row>
    <row r="98" spans="1:19" ht="17.25" customHeight="1" x14ac:dyDescent="0.15">
      <c r="A98" s="7" t="s">
        <v>375</v>
      </c>
      <c r="B98" s="8" t="s">
        <v>340</v>
      </c>
      <c r="C98" s="10" t="s">
        <v>360</v>
      </c>
      <c r="D98" s="11" t="s">
        <v>199</v>
      </c>
      <c r="E98" s="8" t="s">
        <v>19</v>
      </c>
      <c r="F98" s="5"/>
      <c r="G98" s="8"/>
      <c r="H98" s="8" t="s">
        <v>376</v>
      </c>
      <c r="I98" s="8">
        <v>10</v>
      </c>
      <c r="J98" s="7"/>
      <c r="K98" s="7"/>
      <c r="L98" s="7"/>
      <c r="M98" s="7"/>
      <c r="N98" s="5"/>
      <c r="O98" s="5"/>
      <c r="P98" s="5"/>
      <c r="Q98" s="5"/>
      <c r="R98" s="8">
        <f t="shared" si="1"/>
        <v>10</v>
      </c>
      <c r="S98" s="12"/>
    </row>
    <row r="99" spans="1:19" ht="17.25" customHeight="1" x14ac:dyDescent="0.15">
      <c r="A99" s="7" t="s">
        <v>377</v>
      </c>
      <c r="B99" s="8" t="s">
        <v>340</v>
      </c>
      <c r="C99" s="10" t="s">
        <v>351</v>
      </c>
      <c r="D99" s="11" t="s">
        <v>199</v>
      </c>
      <c r="E99" s="8" t="s">
        <v>19</v>
      </c>
      <c r="F99" s="5"/>
      <c r="G99" s="8"/>
      <c r="H99" s="8" t="s">
        <v>378</v>
      </c>
      <c r="I99" s="8">
        <v>5</v>
      </c>
      <c r="J99" s="7"/>
      <c r="K99" s="7"/>
      <c r="L99" s="7"/>
      <c r="M99" s="7"/>
      <c r="N99" s="5"/>
      <c r="O99" s="5"/>
      <c r="P99" s="5"/>
      <c r="Q99" s="5"/>
      <c r="R99" s="8">
        <f t="shared" si="1"/>
        <v>5</v>
      </c>
      <c r="S99" s="12"/>
    </row>
    <row r="100" spans="1:19" ht="17.25" customHeight="1" x14ac:dyDescent="0.15">
      <c r="A100" s="7" t="s">
        <v>379</v>
      </c>
      <c r="B100" s="8" t="s">
        <v>369</v>
      </c>
      <c r="C100" s="10" t="s">
        <v>380</v>
      </c>
      <c r="D100" s="11" t="s">
        <v>199</v>
      </c>
      <c r="E100" s="8" t="s">
        <v>19</v>
      </c>
      <c r="F100" s="5"/>
      <c r="G100" s="8"/>
      <c r="H100" s="8" t="s">
        <v>381</v>
      </c>
      <c r="I100" s="8">
        <v>5</v>
      </c>
      <c r="J100" s="7"/>
      <c r="K100" s="7"/>
      <c r="L100" s="7"/>
      <c r="M100" s="7"/>
      <c r="N100" s="5"/>
      <c r="O100" s="5"/>
      <c r="P100" s="5"/>
      <c r="Q100" s="5"/>
      <c r="R100" s="8">
        <f t="shared" si="1"/>
        <v>5</v>
      </c>
      <c r="S100" s="12"/>
    </row>
    <row r="101" spans="1:19" ht="17.25" customHeight="1" x14ac:dyDescent="0.15">
      <c r="A101" s="7" t="s">
        <v>382</v>
      </c>
      <c r="B101" s="8" t="s">
        <v>383</v>
      </c>
      <c r="C101" s="10" t="s">
        <v>384</v>
      </c>
      <c r="D101" s="11" t="s">
        <v>199</v>
      </c>
      <c r="E101" s="8" t="s">
        <v>19</v>
      </c>
      <c r="F101" s="5"/>
      <c r="G101" s="8"/>
      <c r="H101" s="8" t="s">
        <v>385</v>
      </c>
      <c r="I101" s="8">
        <v>10</v>
      </c>
      <c r="J101" s="8" t="s">
        <v>386</v>
      </c>
      <c r="K101" s="8">
        <v>50</v>
      </c>
      <c r="L101" s="8" t="s">
        <v>387</v>
      </c>
      <c r="M101" s="8">
        <v>20</v>
      </c>
      <c r="N101" s="5"/>
      <c r="O101" s="5"/>
      <c r="P101" s="8" t="s">
        <v>388</v>
      </c>
      <c r="Q101" s="8">
        <v>12</v>
      </c>
      <c r="R101" s="8">
        <f t="shared" si="1"/>
        <v>92</v>
      </c>
      <c r="S101" s="12"/>
    </row>
    <row r="102" spans="1:19" ht="17.25" customHeight="1" x14ac:dyDescent="0.15">
      <c r="A102" s="7" t="s">
        <v>389</v>
      </c>
      <c r="B102" s="8" t="s">
        <v>383</v>
      </c>
      <c r="C102" s="10" t="s">
        <v>390</v>
      </c>
      <c r="D102" s="6" t="s">
        <v>391</v>
      </c>
      <c r="E102" s="8" t="s">
        <v>19</v>
      </c>
      <c r="F102" s="5"/>
      <c r="G102" s="8"/>
      <c r="H102" s="8" t="s">
        <v>392</v>
      </c>
      <c r="I102" s="8">
        <v>5</v>
      </c>
      <c r="J102" s="7"/>
      <c r="K102" s="7"/>
      <c r="L102" s="8" t="s">
        <v>393</v>
      </c>
      <c r="M102" s="8">
        <v>10</v>
      </c>
      <c r="N102" s="5"/>
      <c r="O102" s="5"/>
      <c r="P102" s="8" t="s">
        <v>394</v>
      </c>
      <c r="Q102" s="8">
        <v>5</v>
      </c>
      <c r="R102" s="8">
        <f t="shared" si="1"/>
        <v>20</v>
      </c>
      <c r="S102" s="12"/>
    </row>
    <row r="103" spans="1:19" ht="17.25" customHeight="1" x14ac:dyDescent="0.15">
      <c r="A103" s="7" t="s">
        <v>395</v>
      </c>
      <c r="B103" s="8" t="s">
        <v>396</v>
      </c>
      <c r="C103" s="10" t="s">
        <v>384</v>
      </c>
      <c r="D103" s="6" t="s">
        <v>391</v>
      </c>
      <c r="E103" s="8" t="s">
        <v>19</v>
      </c>
      <c r="F103" s="5"/>
      <c r="G103" s="8"/>
      <c r="H103" s="8" t="s">
        <v>397</v>
      </c>
      <c r="I103" s="8">
        <v>10</v>
      </c>
      <c r="J103" s="7"/>
      <c r="K103" s="7"/>
      <c r="L103" s="8" t="s">
        <v>398</v>
      </c>
      <c r="M103" s="8">
        <v>5</v>
      </c>
      <c r="N103" s="5"/>
      <c r="O103" s="5"/>
      <c r="P103" s="8" t="s">
        <v>399</v>
      </c>
      <c r="Q103" s="8">
        <v>6</v>
      </c>
      <c r="R103" s="8">
        <f t="shared" si="1"/>
        <v>21</v>
      </c>
      <c r="S103" s="12"/>
    </row>
    <row r="104" spans="1:19" ht="17.25" customHeight="1" x14ac:dyDescent="0.15">
      <c r="A104" s="7" t="s">
        <v>400</v>
      </c>
      <c r="B104" s="8" t="s">
        <v>396</v>
      </c>
      <c r="C104" s="10" t="s">
        <v>390</v>
      </c>
      <c r="D104" s="6" t="s">
        <v>391</v>
      </c>
      <c r="E104" s="8" t="s">
        <v>19</v>
      </c>
      <c r="F104" s="5"/>
      <c r="G104" s="8"/>
      <c r="H104" s="8" t="s">
        <v>401</v>
      </c>
      <c r="I104" s="8">
        <v>5</v>
      </c>
      <c r="J104" s="7"/>
      <c r="K104" s="7"/>
      <c r="L104" s="8" t="s">
        <v>402</v>
      </c>
      <c r="M104" s="8">
        <v>5</v>
      </c>
      <c r="N104" s="5"/>
      <c r="O104" s="5"/>
      <c r="P104" s="8" t="s">
        <v>403</v>
      </c>
      <c r="Q104" s="8">
        <v>5</v>
      </c>
      <c r="R104" s="8">
        <f t="shared" si="1"/>
        <v>15</v>
      </c>
      <c r="S104" s="12"/>
    </row>
    <row r="105" spans="1:19" ht="17.25" customHeight="1" x14ac:dyDescent="0.15">
      <c r="A105" s="7" t="s">
        <v>404</v>
      </c>
      <c r="B105" s="8" t="s">
        <v>405</v>
      </c>
      <c r="C105" s="10" t="s">
        <v>406</v>
      </c>
      <c r="D105" s="6" t="s">
        <v>241</v>
      </c>
      <c r="E105" s="8" t="s">
        <v>19</v>
      </c>
      <c r="F105" s="5"/>
      <c r="G105" s="8"/>
      <c r="H105" s="7"/>
      <c r="I105" s="5"/>
      <c r="J105" s="8" t="s">
        <v>407</v>
      </c>
      <c r="K105" s="8">
        <v>30</v>
      </c>
      <c r="L105" s="7"/>
      <c r="M105" s="7"/>
      <c r="N105" s="5"/>
      <c r="O105" s="5"/>
      <c r="P105" s="5"/>
      <c r="Q105" s="5"/>
      <c r="R105" s="8">
        <f t="shared" si="1"/>
        <v>30</v>
      </c>
      <c r="S105" s="12"/>
    </row>
    <row r="106" spans="1:19" ht="17.25" customHeight="1" x14ac:dyDescent="0.15">
      <c r="A106" s="7" t="s">
        <v>408</v>
      </c>
      <c r="B106" s="8" t="s">
        <v>405</v>
      </c>
      <c r="C106" s="10" t="s">
        <v>409</v>
      </c>
      <c r="D106" s="6" t="s">
        <v>241</v>
      </c>
      <c r="E106" s="8" t="s">
        <v>19</v>
      </c>
      <c r="F106" s="5"/>
      <c r="G106" s="8"/>
      <c r="H106" s="7"/>
      <c r="I106" s="7"/>
      <c r="J106" s="8" t="s">
        <v>410</v>
      </c>
      <c r="K106" s="8">
        <v>30</v>
      </c>
      <c r="L106" s="7"/>
      <c r="M106" s="7"/>
      <c r="N106" s="5"/>
      <c r="O106" s="5"/>
      <c r="P106" s="5"/>
      <c r="Q106" s="5"/>
      <c r="R106" s="8">
        <f t="shared" si="1"/>
        <v>30</v>
      </c>
      <c r="S106" s="12"/>
    </row>
    <row r="107" spans="1:19" ht="17.25" customHeight="1" x14ac:dyDescent="0.15">
      <c r="A107" s="7" t="s">
        <v>411</v>
      </c>
      <c r="B107" s="8" t="s">
        <v>396</v>
      </c>
      <c r="C107" s="10" t="s">
        <v>384</v>
      </c>
      <c r="D107" s="6" t="s">
        <v>412</v>
      </c>
      <c r="E107" s="8" t="s">
        <v>19</v>
      </c>
      <c r="F107" s="5"/>
      <c r="G107" s="8"/>
      <c r="H107" s="7"/>
      <c r="I107" s="7"/>
      <c r="J107" s="8" t="s">
        <v>413</v>
      </c>
      <c r="K107" s="8">
        <v>50</v>
      </c>
      <c r="L107" s="7"/>
      <c r="M107" s="7"/>
      <c r="N107" s="5"/>
      <c r="O107" s="5"/>
      <c r="P107" s="5"/>
      <c r="Q107" s="5"/>
      <c r="R107" s="8">
        <f t="shared" si="1"/>
        <v>50</v>
      </c>
      <c r="S107" s="12"/>
    </row>
    <row r="108" spans="1:19" ht="17.25" customHeight="1" x14ac:dyDescent="0.15">
      <c r="A108" s="7" t="s">
        <v>414</v>
      </c>
      <c r="B108" s="8" t="s">
        <v>396</v>
      </c>
      <c r="C108" s="10" t="s">
        <v>390</v>
      </c>
      <c r="D108" s="6" t="s">
        <v>412</v>
      </c>
      <c r="E108" s="8" t="s">
        <v>19</v>
      </c>
      <c r="F108" s="5"/>
      <c r="G108" s="8"/>
      <c r="H108" s="7"/>
      <c r="I108" s="7"/>
      <c r="J108" s="8" t="s">
        <v>415</v>
      </c>
      <c r="K108" s="8">
        <v>50</v>
      </c>
      <c r="L108" s="7"/>
      <c r="M108" s="7"/>
      <c r="N108" s="5"/>
      <c r="O108" s="5"/>
      <c r="P108" s="5"/>
      <c r="Q108" s="5"/>
      <c r="R108" s="8">
        <f t="shared" si="1"/>
        <v>50</v>
      </c>
      <c r="S108" s="12"/>
    </row>
    <row r="109" spans="1:19" ht="17.25" customHeight="1" x14ac:dyDescent="0.15">
      <c r="A109" s="7" t="s">
        <v>416</v>
      </c>
      <c r="B109" s="8" t="s">
        <v>350</v>
      </c>
      <c r="C109" s="10" t="s">
        <v>417</v>
      </c>
      <c r="D109" s="11" t="s">
        <v>199</v>
      </c>
      <c r="E109" s="8" t="s">
        <v>19</v>
      </c>
      <c r="F109" s="5"/>
      <c r="G109" s="8"/>
      <c r="H109" s="8" t="s">
        <v>418</v>
      </c>
      <c r="I109" s="8">
        <v>10</v>
      </c>
      <c r="J109" s="7"/>
      <c r="K109" s="7"/>
      <c r="L109" s="7"/>
      <c r="M109" s="7"/>
      <c r="N109" s="5"/>
      <c r="O109" s="5"/>
      <c r="P109" s="5"/>
      <c r="Q109" s="5"/>
      <c r="R109" s="8">
        <f t="shared" si="1"/>
        <v>10</v>
      </c>
      <c r="S109" s="12"/>
    </row>
    <row r="110" spans="1:19" ht="17.25" customHeight="1" x14ac:dyDescent="0.15">
      <c r="A110" s="7" t="s">
        <v>419</v>
      </c>
      <c r="B110" s="8" t="s">
        <v>350</v>
      </c>
      <c r="C110" s="10" t="s">
        <v>420</v>
      </c>
      <c r="D110" s="11" t="s">
        <v>199</v>
      </c>
      <c r="E110" s="8" t="s">
        <v>19</v>
      </c>
      <c r="F110" s="5"/>
      <c r="G110" s="8"/>
      <c r="H110" s="8" t="s">
        <v>421</v>
      </c>
      <c r="I110" s="8">
        <v>10</v>
      </c>
      <c r="J110" s="7"/>
      <c r="K110" s="7"/>
      <c r="L110" s="7"/>
      <c r="M110" s="7"/>
      <c r="N110" s="5"/>
      <c r="O110" s="5"/>
      <c r="P110" s="5"/>
      <c r="Q110" s="5"/>
      <c r="R110" s="8">
        <f t="shared" si="1"/>
        <v>10</v>
      </c>
      <c r="S110" s="12"/>
    </row>
    <row r="111" spans="1:19" ht="17.25" customHeight="1" x14ac:dyDescent="0.15">
      <c r="A111" s="7" t="s">
        <v>422</v>
      </c>
      <c r="B111" s="8" t="s">
        <v>340</v>
      </c>
      <c r="C111" s="10" t="s">
        <v>420</v>
      </c>
      <c r="D111" s="11" t="s">
        <v>199</v>
      </c>
      <c r="E111" s="8" t="s">
        <v>19</v>
      </c>
      <c r="F111" s="5"/>
      <c r="G111" s="8"/>
      <c r="H111" s="8" t="s">
        <v>423</v>
      </c>
      <c r="I111" s="8">
        <v>4</v>
      </c>
      <c r="J111" s="7"/>
      <c r="K111" s="7"/>
      <c r="L111" s="7"/>
      <c r="M111" s="7"/>
      <c r="N111" s="5"/>
      <c r="O111" s="5"/>
      <c r="P111" s="5"/>
      <c r="Q111" s="5"/>
      <c r="R111" s="8">
        <f t="shared" si="1"/>
        <v>4</v>
      </c>
      <c r="S111" s="12"/>
    </row>
    <row r="112" spans="1:19" ht="17.25" customHeight="1" x14ac:dyDescent="0.15">
      <c r="A112" s="7" t="s">
        <v>424</v>
      </c>
      <c r="B112" s="8" t="s">
        <v>340</v>
      </c>
      <c r="C112" s="10" t="s">
        <v>357</v>
      </c>
      <c r="D112" s="11" t="s">
        <v>199</v>
      </c>
      <c r="E112" s="8" t="s">
        <v>19</v>
      </c>
      <c r="F112" s="5"/>
      <c r="G112" s="8"/>
      <c r="H112" s="8" t="s">
        <v>425</v>
      </c>
      <c r="I112" s="8">
        <v>10</v>
      </c>
      <c r="J112" s="7"/>
      <c r="K112" s="7"/>
      <c r="L112" s="7"/>
      <c r="M112" s="7"/>
      <c r="N112" s="5"/>
      <c r="O112" s="5"/>
      <c r="P112" s="5"/>
      <c r="Q112" s="5"/>
      <c r="R112" s="8">
        <f t="shared" si="1"/>
        <v>10</v>
      </c>
      <c r="S112" s="12"/>
    </row>
    <row r="113" spans="1:19" ht="17.25" customHeight="1" x14ac:dyDescent="0.15">
      <c r="A113" s="7" t="s">
        <v>426</v>
      </c>
      <c r="B113" s="8" t="s">
        <v>340</v>
      </c>
      <c r="C113" s="10" t="s">
        <v>354</v>
      </c>
      <c r="D113" s="11" t="s">
        <v>199</v>
      </c>
      <c r="E113" s="8" t="s">
        <v>19</v>
      </c>
      <c r="F113" s="5"/>
      <c r="G113" s="8"/>
      <c r="H113" s="8" t="s">
        <v>427</v>
      </c>
      <c r="I113" s="8">
        <v>5</v>
      </c>
      <c r="J113" s="7"/>
      <c r="K113" s="7"/>
      <c r="L113" s="7"/>
      <c r="M113" s="7"/>
      <c r="N113" s="5"/>
      <c r="O113" s="5"/>
      <c r="P113" s="5"/>
      <c r="Q113" s="5"/>
      <c r="R113" s="8">
        <f t="shared" si="1"/>
        <v>5</v>
      </c>
      <c r="S113" s="12"/>
    </row>
    <row r="114" spans="1:19" ht="17.25" customHeight="1" x14ac:dyDescent="0.15">
      <c r="A114" s="7" t="s">
        <v>428</v>
      </c>
      <c r="B114" s="8" t="s">
        <v>340</v>
      </c>
      <c r="C114" s="10" t="s">
        <v>417</v>
      </c>
      <c r="D114" s="11" t="s">
        <v>199</v>
      </c>
      <c r="E114" s="8" t="s">
        <v>19</v>
      </c>
      <c r="F114" s="5"/>
      <c r="G114" s="8"/>
      <c r="H114" s="8" t="s">
        <v>429</v>
      </c>
      <c r="I114" s="8">
        <v>4</v>
      </c>
      <c r="J114" s="7"/>
      <c r="K114" s="7"/>
      <c r="L114" s="7"/>
      <c r="M114" s="7"/>
      <c r="N114" s="5"/>
      <c r="O114" s="5"/>
      <c r="P114" s="5"/>
      <c r="Q114" s="5"/>
      <c r="R114" s="8">
        <f t="shared" si="1"/>
        <v>4</v>
      </c>
      <c r="S114" s="12"/>
    </row>
    <row r="115" spans="1:19" ht="17.25" customHeight="1" x14ac:dyDescent="0.15">
      <c r="A115" s="7" t="s">
        <v>430</v>
      </c>
      <c r="B115" s="8" t="s">
        <v>431</v>
      </c>
      <c r="C115" s="10" t="s">
        <v>432</v>
      </c>
      <c r="D115" s="6"/>
      <c r="E115" s="8" t="s">
        <v>19</v>
      </c>
      <c r="F115" s="8" t="s">
        <v>433</v>
      </c>
      <c r="G115" s="8">
        <v>50</v>
      </c>
      <c r="H115" s="7"/>
      <c r="I115" s="7"/>
      <c r="J115" s="7"/>
      <c r="K115" s="7"/>
      <c r="L115" s="7"/>
      <c r="M115" s="7"/>
      <c r="N115" s="5"/>
      <c r="O115" s="5"/>
      <c r="P115" s="5"/>
      <c r="Q115" s="5"/>
      <c r="R115" s="8">
        <f t="shared" si="1"/>
        <v>50</v>
      </c>
      <c r="S115" s="12"/>
    </row>
    <row r="116" spans="1:19" ht="17.25" customHeight="1" x14ac:dyDescent="0.15">
      <c r="A116" s="7" t="s">
        <v>434</v>
      </c>
      <c r="B116" s="8" t="s">
        <v>431</v>
      </c>
      <c r="C116" s="10" t="s">
        <v>435</v>
      </c>
      <c r="D116" s="6"/>
      <c r="E116" s="8" t="s">
        <v>19</v>
      </c>
      <c r="F116" s="8" t="s">
        <v>436</v>
      </c>
      <c r="G116" s="8">
        <v>50</v>
      </c>
      <c r="H116" s="7"/>
      <c r="I116" s="7"/>
      <c r="J116" s="7"/>
      <c r="K116" s="7"/>
      <c r="L116" s="7"/>
      <c r="M116" s="7"/>
      <c r="N116" s="5"/>
      <c r="O116" s="5"/>
      <c r="P116" s="5"/>
      <c r="Q116" s="5"/>
      <c r="R116" s="8">
        <f t="shared" si="1"/>
        <v>50</v>
      </c>
      <c r="S116" s="12"/>
    </row>
    <row r="117" spans="1:19" ht="17.25" customHeight="1" x14ac:dyDescent="0.15">
      <c r="A117" s="7" t="s">
        <v>437</v>
      </c>
      <c r="B117" s="8" t="s">
        <v>431</v>
      </c>
      <c r="C117" s="10" t="s">
        <v>438</v>
      </c>
      <c r="D117" s="6"/>
      <c r="E117" s="8" t="s">
        <v>19</v>
      </c>
      <c r="F117" s="8" t="s">
        <v>439</v>
      </c>
      <c r="G117" s="8">
        <v>50</v>
      </c>
      <c r="H117" s="7"/>
      <c r="I117" s="7"/>
      <c r="J117" s="7"/>
      <c r="K117" s="7"/>
      <c r="L117" s="7"/>
      <c r="M117" s="7"/>
      <c r="N117" s="5"/>
      <c r="O117" s="5"/>
      <c r="P117" s="5"/>
      <c r="Q117" s="5"/>
      <c r="R117" s="8">
        <f t="shared" si="1"/>
        <v>50</v>
      </c>
      <c r="S117" s="12"/>
    </row>
    <row r="118" spans="1:19" ht="17.25" customHeight="1" x14ac:dyDescent="0.15">
      <c r="A118" s="7" t="s">
        <v>440</v>
      </c>
      <c r="B118" s="8" t="s">
        <v>441</v>
      </c>
      <c r="C118" s="10" t="s">
        <v>442</v>
      </c>
      <c r="D118" s="6"/>
      <c r="E118" s="8" t="s">
        <v>19</v>
      </c>
      <c r="F118" s="8" t="s">
        <v>443</v>
      </c>
      <c r="G118" s="8">
        <v>50</v>
      </c>
      <c r="H118" s="7"/>
      <c r="I118" s="7"/>
      <c r="J118" s="7"/>
      <c r="K118" s="7"/>
      <c r="L118" s="7"/>
      <c r="M118" s="7"/>
      <c r="N118" s="5"/>
      <c r="O118" s="5"/>
      <c r="P118" s="5"/>
      <c r="Q118" s="5"/>
      <c r="R118" s="8">
        <f t="shared" si="1"/>
        <v>50</v>
      </c>
      <c r="S118" s="12"/>
    </row>
    <row r="119" spans="1:19" ht="17.25" customHeight="1" x14ac:dyDescent="0.15">
      <c r="A119" s="7" t="s">
        <v>444</v>
      </c>
      <c r="B119" s="8" t="s">
        <v>445</v>
      </c>
      <c r="C119" s="10" t="s">
        <v>370</v>
      </c>
      <c r="D119" s="6"/>
      <c r="E119" s="8" t="s">
        <v>19</v>
      </c>
      <c r="F119" s="5"/>
      <c r="G119" s="8"/>
      <c r="H119" s="8" t="s">
        <v>446</v>
      </c>
      <c r="I119" s="8">
        <v>5</v>
      </c>
      <c r="J119" s="7"/>
      <c r="K119" s="7"/>
      <c r="L119" s="7"/>
      <c r="M119" s="7"/>
      <c r="N119" s="5"/>
      <c r="O119" s="5"/>
      <c r="P119" s="5"/>
      <c r="Q119" s="5"/>
      <c r="R119" s="8">
        <f t="shared" si="1"/>
        <v>5</v>
      </c>
      <c r="S119" s="12"/>
    </row>
    <row r="120" spans="1:19" ht="17.25" customHeight="1" x14ac:dyDescent="0.15">
      <c r="A120" s="7" t="s">
        <v>447</v>
      </c>
      <c r="B120" s="8" t="s">
        <v>445</v>
      </c>
      <c r="C120" s="10" t="s">
        <v>373</v>
      </c>
      <c r="D120" s="6"/>
      <c r="E120" s="8" t="s">
        <v>19</v>
      </c>
      <c r="F120" s="5"/>
      <c r="G120" s="8"/>
      <c r="H120" s="8" t="s">
        <v>448</v>
      </c>
      <c r="I120" s="8">
        <v>5</v>
      </c>
      <c r="J120" s="7"/>
      <c r="K120" s="7"/>
      <c r="L120" s="7"/>
      <c r="M120" s="7"/>
      <c r="N120" s="5"/>
      <c r="O120" s="5"/>
      <c r="P120" s="5"/>
      <c r="Q120" s="5"/>
      <c r="R120" s="8">
        <f t="shared" si="1"/>
        <v>5</v>
      </c>
      <c r="S120" s="12"/>
    </row>
    <row r="121" spans="1:19" ht="17.25" customHeight="1" x14ac:dyDescent="0.15">
      <c r="A121" s="7" t="s">
        <v>449</v>
      </c>
      <c r="B121" s="8" t="s">
        <v>445</v>
      </c>
      <c r="C121" s="10" t="s">
        <v>380</v>
      </c>
      <c r="D121" s="6"/>
      <c r="E121" s="8" t="s">
        <v>19</v>
      </c>
      <c r="F121" s="5"/>
      <c r="G121" s="8"/>
      <c r="H121" s="8" t="s">
        <v>450</v>
      </c>
      <c r="I121" s="8">
        <v>5</v>
      </c>
      <c r="J121" s="7"/>
      <c r="K121" s="7"/>
      <c r="L121" s="7"/>
      <c r="M121" s="7"/>
      <c r="N121" s="5"/>
      <c r="O121" s="5"/>
      <c r="P121" s="5"/>
      <c r="Q121" s="5"/>
      <c r="R121" s="8">
        <f t="shared" si="1"/>
        <v>5</v>
      </c>
      <c r="S121" s="12"/>
    </row>
    <row r="122" spans="1:19" ht="17.25" customHeight="1" x14ac:dyDescent="0.15">
      <c r="A122" s="7" t="s">
        <v>451</v>
      </c>
      <c r="B122" s="8" t="s">
        <v>452</v>
      </c>
      <c r="C122" s="10" t="s">
        <v>453</v>
      </c>
      <c r="D122" s="6" t="s">
        <v>391</v>
      </c>
      <c r="E122" s="8" t="s">
        <v>19</v>
      </c>
      <c r="F122" s="5"/>
      <c r="G122" s="8"/>
      <c r="H122" s="7"/>
      <c r="I122" s="7"/>
      <c r="J122" s="7"/>
      <c r="K122" s="7"/>
      <c r="L122" s="8" t="s">
        <v>454</v>
      </c>
      <c r="M122" s="8">
        <v>5</v>
      </c>
      <c r="N122" s="5"/>
      <c r="O122" s="5"/>
      <c r="P122" s="8" t="s">
        <v>455</v>
      </c>
      <c r="Q122" s="8">
        <v>3</v>
      </c>
      <c r="R122" s="8">
        <f t="shared" si="1"/>
        <v>8</v>
      </c>
      <c r="S122" s="12"/>
    </row>
    <row r="123" spans="1:19" ht="17.25" customHeight="1" x14ac:dyDescent="0.15">
      <c r="A123" s="7" t="s">
        <v>456</v>
      </c>
      <c r="B123" s="8" t="s">
        <v>452</v>
      </c>
      <c r="C123" s="10" t="s">
        <v>390</v>
      </c>
      <c r="D123" s="6" t="s">
        <v>391</v>
      </c>
      <c r="E123" s="8" t="s">
        <v>19</v>
      </c>
      <c r="F123" s="5"/>
      <c r="G123" s="8"/>
      <c r="H123" s="7"/>
      <c r="I123" s="7"/>
      <c r="J123" s="7"/>
      <c r="K123" s="7"/>
      <c r="L123" s="8" t="s">
        <v>457</v>
      </c>
      <c r="M123" s="8">
        <v>5</v>
      </c>
      <c r="N123" s="5"/>
      <c r="O123" s="5"/>
      <c r="P123" s="8" t="s">
        <v>458</v>
      </c>
      <c r="Q123" s="8">
        <v>5</v>
      </c>
      <c r="R123" s="8">
        <f t="shared" si="1"/>
        <v>10</v>
      </c>
      <c r="S123" s="12"/>
    </row>
    <row r="124" spans="1:19" ht="17.25" customHeight="1" x14ac:dyDescent="0.15">
      <c r="A124" s="7" t="s">
        <v>459</v>
      </c>
      <c r="B124" s="8" t="s">
        <v>441</v>
      </c>
      <c r="C124" s="10" t="s">
        <v>432</v>
      </c>
      <c r="D124" s="6"/>
      <c r="E124" s="8" t="s">
        <v>19</v>
      </c>
      <c r="F124" s="8" t="s">
        <v>460</v>
      </c>
      <c r="G124" s="8">
        <v>30</v>
      </c>
      <c r="H124" s="7"/>
      <c r="I124" s="7"/>
      <c r="J124" s="7"/>
      <c r="K124" s="7"/>
      <c r="L124" s="7"/>
      <c r="M124" s="7"/>
      <c r="N124" s="5"/>
      <c r="O124" s="5"/>
      <c r="P124" s="5"/>
      <c r="Q124" s="5"/>
      <c r="R124" s="8">
        <f t="shared" si="1"/>
        <v>30</v>
      </c>
      <c r="S124" s="12"/>
    </row>
    <row r="125" spans="1:19" ht="17.25" customHeight="1" x14ac:dyDescent="0.15">
      <c r="A125" s="7" t="s">
        <v>461</v>
      </c>
      <c r="B125" s="8" t="s">
        <v>441</v>
      </c>
      <c r="C125" s="10" t="s">
        <v>435</v>
      </c>
      <c r="D125" s="6"/>
      <c r="E125" s="8" t="s">
        <v>19</v>
      </c>
      <c r="F125" s="8" t="s">
        <v>462</v>
      </c>
      <c r="G125" s="8">
        <v>30</v>
      </c>
      <c r="H125" s="7"/>
      <c r="I125" s="7"/>
      <c r="J125" s="7"/>
      <c r="K125" s="7"/>
      <c r="L125" s="7"/>
      <c r="M125" s="7"/>
      <c r="N125" s="5"/>
      <c r="O125" s="5"/>
      <c r="P125" s="5"/>
      <c r="Q125" s="5"/>
      <c r="R125" s="8">
        <f t="shared" si="1"/>
        <v>30</v>
      </c>
      <c r="S125" s="12"/>
    </row>
    <row r="126" spans="1:19" ht="17.25" customHeight="1" x14ac:dyDescent="0.15">
      <c r="A126" s="7" t="s">
        <v>463</v>
      </c>
      <c r="B126" s="8" t="s">
        <v>464</v>
      </c>
      <c r="C126" s="10" t="s">
        <v>453</v>
      </c>
      <c r="D126" s="6" t="s">
        <v>391</v>
      </c>
      <c r="E126" s="8" t="s">
        <v>19</v>
      </c>
      <c r="F126" s="5"/>
      <c r="G126" s="8"/>
      <c r="H126" s="7"/>
      <c r="I126" s="7"/>
      <c r="J126" s="7"/>
      <c r="K126" s="5"/>
      <c r="L126" s="8" t="s">
        <v>465</v>
      </c>
      <c r="M126" s="8">
        <v>20</v>
      </c>
      <c r="N126" s="5"/>
      <c r="O126" s="5"/>
      <c r="P126" s="8" t="s">
        <v>466</v>
      </c>
      <c r="Q126" s="8">
        <v>9</v>
      </c>
      <c r="R126" s="8">
        <f t="shared" si="1"/>
        <v>29</v>
      </c>
      <c r="S126" s="12"/>
    </row>
    <row r="127" spans="1:19" ht="17.25" customHeight="1" x14ac:dyDescent="0.15">
      <c r="A127" s="7" t="s">
        <v>467</v>
      </c>
      <c r="B127" s="8" t="s">
        <v>464</v>
      </c>
      <c r="C127" s="10" t="s">
        <v>390</v>
      </c>
      <c r="D127" s="6" t="s">
        <v>391</v>
      </c>
      <c r="E127" s="8" t="s">
        <v>19</v>
      </c>
      <c r="F127" s="5"/>
      <c r="G127" s="8"/>
      <c r="H127" s="8" t="s">
        <v>468</v>
      </c>
      <c r="I127" s="8">
        <v>5</v>
      </c>
      <c r="J127" s="8" t="s">
        <v>469</v>
      </c>
      <c r="K127" s="8">
        <v>25</v>
      </c>
      <c r="L127" s="8" t="s">
        <v>470</v>
      </c>
      <c r="M127" s="8">
        <v>10</v>
      </c>
      <c r="N127" s="5"/>
      <c r="O127" s="5"/>
      <c r="P127" s="8" t="s">
        <v>471</v>
      </c>
      <c r="Q127" s="8">
        <v>5</v>
      </c>
      <c r="R127" s="8">
        <f t="shared" si="1"/>
        <v>45</v>
      </c>
      <c r="S127" s="12"/>
    </row>
    <row r="128" spans="1:19" ht="17.25" customHeight="1" x14ac:dyDescent="0.15">
      <c r="A128" s="7" t="s">
        <v>472</v>
      </c>
      <c r="B128" s="8" t="s">
        <v>473</v>
      </c>
      <c r="C128" s="10" t="s">
        <v>420</v>
      </c>
      <c r="D128" s="11" t="s">
        <v>199</v>
      </c>
      <c r="E128" s="8" t="s">
        <v>19</v>
      </c>
      <c r="F128" s="5"/>
      <c r="G128" s="8"/>
      <c r="H128" s="8" t="s">
        <v>474</v>
      </c>
      <c r="I128" s="8">
        <v>10</v>
      </c>
      <c r="J128" s="7"/>
      <c r="K128" s="7"/>
      <c r="L128" s="7"/>
      <c r="M128" s="7"/>
      <c r="N128" s="5"/>
      <c r="O128" s="5"/>
      <c r="P128" s="5"/>
      <c r="Q128" s="5"/>
      <c r="R128" s="8">
        <f t="shared" si="1"/>
        <v>10</v>
      </c>
      <c r="S128" s="12"/>
    </row>
    <row r="129" spans="1:19" ht="17.25" customHeight="1" x14ac:dyDescent="0.15">
      <c r="A129" s="7" t="s">
        <v>475</v>
      </c>
      <c r="B129" s="8" t="s">
        <v>473</v>
      </c>
      <c r="C129" s="10" t="s">
        <v>351</v>
      </c>
      <c r="D129" s="11" t="s">
        <v>199</v>
      </c>
      <c r="E129" s="8" t="s">
        <v>19</v>
      </c>
      <c r="F129" s="5"/>
      <c r="G129" s="8"/>
      <c r="H129" s="8" t="s">
        <v>476</v>
      </c>
      <c r="I129" s="8">
        <v>10</v>
      </c>
      <c r="J129" s="7"/>
      <c r="K129" s="7"/>
      <c r="L129" s="7"/>
      <c r="M129" s="7"/>
      <c r="N129" s="5"/>
      <c r="O129" s="5"/>
      <c r="P129" s="5"/>
      <c r="Q129" s="5"/>
      <c r="R129" s="8">
        <f t="shared" si="1"/>
        <v>10</v>
      </c>
      <c r="S129" s="12"/>
    </row>
    <row r="130" spans="1:19" ht="17.25" customHeight="1" x14ac:dyDescent="0.15">
      <c r="A130" s="7" t="s">
        <v>477</v>
      </c>
      <c r="B130" s="8" t="s">
        <v>473</v>
      </c>
      <c r="C130" s="10" t="s">
        <v>354</v>
      </c>
      <c r="D130" s="11" t="s">
        <v>199</v>
      </c>
      <c r="E130" s="8" t="s">
        <v>19</v>
      </c>
      <c r="F130" s="5"/>
      <c r="G130" s="5"/>
      <c r="H130" s="8" t="s">
        <v>478</v>
      </c>
      <c r="I130" s="8">
        <v>10</v>
      </c>
      <c r="J130" s="7"/>
      <c r="K130" s="7"/>
      <c r="L130" s="7"/>
      <c r="M130" s="7"/>
      <c r="N130" s="5"/>
      <c r="O130" s="5"/>
      <c r="P130" s="5"/>
      <c r="Q130" s="5"/>
      <c r="R130" s="8">
        <f t="shared" si="1"/>
        <v>10</v>
      </c>
      <c r="S130" s="12"/>
    </row>
    <row r="131" spans="1:19" ht="17.25" customHeight="1" x14ac:dyDescent="0.15">
      <c r="A131" s="7" t="s">
        <v>479</v>
      </c>
      <c r="B131" s="8" t="s">
        <v>473</v>
      </c>
      <c r="C131" s="10" t="s">
        <v>357</v>
      </c>
      <c r="D131" s="11" t="s">
        <v>199</v>
      </c>
      <c r="E131" s="8" t="s">
        <v>19</v>
      </c>
      <c r="F131" s="5"/>
      <c r="G131" s="8"/>
      <c r="H131" s="8" t="s">
        <v>480</v>
      </c>
      <c r="I131" s="8">
        <v>10</v>
      </c>
      <c r="J131" s="7"/>
      <c r="K131" s="7"/>
      <c r="L131" s="7"/>
      <c r="M131" s="7"/>
      <c r="N131" s="5"/>
      <c r="O131" s="5"/>
      <c r="P131" s="5"/>
      <c r="Q131" s="5"/>
      <c r="R131" s="8">
        <f t="shared" si="1"/>
        <v>10</v>
      </c>
      <c r="S131" s="12"/>
    </row>
    <row r="132" spans="1:19" ht="17.25" customHeight="1" x14ac:dyDescent="0.15">
      <c r="A132" s="7" t="s">
        <v>481</v>
      </c>
      <c r="B132" s="8" t="s">
        <v>473</v>
      </c>
      <c r="C132" s="10" t="s">
        <v>360</v>
      </c>
      <c r="D132" s="11" t="s">
        <v>199</v>
      </c>
      <c r="E132" s="8" t="s">
        <v>19</v>
      </c>
      <c r="F132" s="5"/>
      <c r="G132" s="8"/>
      <c r="H132" s="8" t="s">
        <v>482</v>
      </c>
      <c r="I132" s="8">
        <v>10</v>
      </c>
      <c r="J132" s="7"/>
      <c r="K132" s="7"/>
      <c r="L132" s="7"/>
      <c r="M132" s="7"/>
      <c r="N132" s="5"/>
      <c r="O132" s="5"/>
      <c r="P132" s="5"/>
      <c r="Q132" s="5"/>
      <c r="R132" s="8">
        <f t="shared" si="1"/>
        <v>10</v>
      </c>
      <c r="S132" s="12"/>
    </row>
    <row r="133" spans="1:19" ht="17.25" customHeight="1" x14ac:dyDescent="0.15">
      <c r="A133" s="7" t="s">
        <v>483</v>
      </c>
      <c r="B133" s="8" t="s">
        <v>484</v>
      </c>
      <c r="C133" s="10" t="s">
        <v>341</v>
      </c>
      <c r="D133" s="11" t="s">
        <v>199</v>
      </c>
      <c r="E133" s="8" t="s">
        <v>19</v>
      </c>
      <c r="F133" s="5"/>
      <c r="G133" s="8"/>
      <c r="H133" s="8" t="s">
        <v>485</v>
      </c>
      <c r="I133" s="8">
        <v>10</v>
      </c>
      <c r="J133" s="7"/>
      <c r="K133" s="7"/>
      <c r="L133" s="7"/>
      <c r="M133" s="7"/>
      <c r="N133" s="5"/>
      <c r="O133" s="5"/>
      <c r="P133" s="5"/>
      <c r="Q133" s="5"/>
      <c r="R133" s="8">
        <f t="shared" ref="R133:R196" si="2">G133+I133+K133+M133+O133+Q133</f>
        <v>10</v>
      </c>
      <c r="S133" s="12"/>
    </row>
    <row r="134" spans="1:19" ht="17.25" customHeight="1" x14ac:dyDescent="0.15">
      <c r="A134" s="7" t="s">
        <v>486</v>
      </c>
      <c r="B134" s="8" t="s">
        <v>484</v>
      </c>
      <c r="C134" s="10" t="s">
        <v>420</v>
      </c>
      <c r="D134" s="11" t="s">
        <v>199</v>
      </c>
      <c r="E134" s="8" t="s">
        <v>19</v>
      </c>
      <c r="F134" s="5"/>
      <c r="G134" s="8"/>
      <c r="H134" s="8" t="s">
        <v>487</v>
      </c>
      <c r="I134" s="8">
        <v>10</v>
      </c>
      <c r="J134" s="7"/>
      <c r="K134" s="7"/>
      <c r="L134" s="7"/>
      <c r="M134" s="7"/>
      <c r="N134" s="5"/>
      <c r="O134" s="5"/>
      <c r="P134" s="5"/>
      <c r="Q134" s="5"/>
      <c r="R134" s="8">
        <f t="shared" si="2"/>
        <v>10</v>
      </c>
      <c r="S134" s="12"/>
    </row>
    <row r="135" spans="1:19" ht="17.25" customHeight="1" x14ac:dyDescent="0.15">
      <c r="A135" s="7" t="s">
        <v>488</v>
      </c>
      <c r="B135" s="8" t="s">
        <v>484</v>
      </c>
      <c r="C135" s="10" t="s">
        <v>351</v>
      </c>
      <c r="D135" s="11" t="s">
        <v>199</v>
      </c>
      <c r="E135" s="8" t="s">
        <v>19</v>
      </c>
      <c r="F135" s="5"/>
      <c r="G135" s="8"/>
      <c r="H135" s="8" t="s">
        <v>489</v>
      </c>
      <c r="I135" s="8">
        <v>10</v>
      </c>
      <c r="J135" s="7"/>
      <c r="K135" s="7"/>
      <c r="L135" s="7"/>
      <c r="M135" s="7"/>
      <c r="N135" s="5"/>
      <c r="O135" s="5"/>
      <c r="P135" s="5"/>
      <c r="Q135" s="5"/>
      <c r="R135" s="8">
        <f t="shared" si="2"/>
        <v>10</v>
      </c>
      <c r="S135" s="12"/>
    </row>
    <row r="136" spans="1:19" ht="17.25" customHeight="1" x14ac:dyDescent="0.15">
      <c r="A136" s="7" t="s">
        <v>490</v>
      </c>
      <c r="B136" s="8" t="s">
        <v>484</v>
      </c>
      <c r="C136" s="10" t="s">
        <v>354</v>
      </c>
      <c r="D136" s="11" t="s">
        <v>199</v>
      </c>
      <c r="E136" s="8" t="s">
        <v>19</v>
      </c>
      <c r="F136" s="5"/>
      <c r="G136" s="8"/>
      <c r="H136" s="8" t="s">
        <v>491</v>
      </c>
      <c r="I136" s="8">
        <v>10</v>
      </c>
      <c r="J136" s="7"/>
      <c r="K136" s="7"/>
      <c r="L136" s="7"/>
      <c r="M136" s="7"/>
      <c r="N136" s="5"/>
      <c r="O136" s="5"/>
      <c r="P136" s="5"/>
      <c r="Q136" s="5"/>
      <c r="R136" s="8">
        <f t="shared" si="2"/>
        <v>10</v>
      </c>
      <c r="S136" s="12"/>
    </row>
    <row r="137" spans="1:19" ht="17.25" customHeight="1" x14ac:dyDescent="0.15">
      <c r="A137" s="7" t="s">
        <v>492</v>
      </c>
      <c r="B137" s="8" t="s">
        <v>484</v>
      </c>
      <c r="C137" s="10" t="s">
        <v>357</v>
      </c>
      <c r="D137" s="11" t="s">
        <v>199</v>
      </c>
      <c r="E137" s="8" t="s">
        <v>19</v>
      </c>
      <c r="F137" s="5"/>
      <c r="G137" s="5"/>
      <c r="H137" s="8" t="s">
        <v>493</v>
      </c>
      <c r="I137" s="8">
        <v>10</v>
      </c>
      <c r="J137" s="7"/>
      <c r="K137" s="7"/>
      <c r="L137" s="7"/>
      <c r="M137" s="7"/>
      <c r="N137" s="5"/>
      <c r="O137" s="5"/>
      <c r="P137" s="5"/>
      <c r="Q137" s="5"/>
      <c r="R137" s="8">
        <f t="shared" si="2"/>
        <v>10</v>
      </c>
      <c r="S137" s="12"/>
    </row>
    <row r="138" spans="1:19" ht="17.25" customHeight="1" x14ac:dyDescent="0.15">
      <c r="A138" s="7" t="s">
        <v>494</v>
      </c>
      <c r="B138" s="8" t="s">
        <v>484</v>
      </c>
      <c r="C138" s="10" t="s">
        <v>360</v>
      </c>
      <c r="D138" s="11" t="s">
        <v>199</v>
      </c>
      <c r="E138" s="8" t="s">
        <v>19</v>
      </c>
      <c r="F138" s="5"/>
      <c r="G138" s="8"/>
      <c r="H138" s="8" t="s">
        <v>495</v>
      </c>
      <c r="I138" s="8">
        <v>10</v>
      </c>
      <c r="J138" s="7"/>
      <c r="K138" s="7"/>
      <c r="L138" s="7"/>
      <c r="M138" s="7"/>
      <c r="N138" s="5"/>
      <c r="O138" s="5"/>
      <c r="P138" s="5"/>
      <c r="Q138" s="5"/>
      <c r="R138" s="8">
        <f t="shared" si="2"/>
        <v>10</v>
      </c>
      <c r="S138" s="12"/>
    </row>
    <row r="139" spans="1:19" ht="17.25" customHeight="1" x14ac:dyDescent="0.15">
      <c r="A139" s="7" t="s">
        <v>496</v>
      </c>
      <c r="B139" s="8" t="s">
        <v>497</v>
      </c>
      <c r="C139" s="10" t="s">
        <v>498</v>
      </c>
      <c r="D139" s="6" t="s">
        <v>499</v>
      </c>
      <c r="E139" s="8" t="s">
        <v>19</v>
      </c>
      <c r="F139" s="5"/>
      <c r="G139" s="8"/>
      <c r="H139" s="7"/>
      <c r="I139" s="7"/>
      <c r="J139" s="7"/>
      <c r="K139" s="7"/>
      <c r="L139" s="8" t="s">
        <v>500</v>
      </c>
      <c r="M139" s="8">
        <v>30</v>
      </c>
      <c r="N139" s="5"/>
      <c r="O139" s="5"/>
      <c r="P139" s="8" t="s">
        <v>501</v>
      </c>
      <c r="Q139" s="8">
        <v>20</v>
      </c>
      <c r="R139" s="8">
        <f t="shared" si="2"/>
        <v>50</v>
      </c>
      <c r="S139" s="12"/>
    </row>
    <row r="140" spans="1:19" ht="17.25" customHeight="1" x14ac:dyDescent="0.15">
      <c r="A140" s="7" t="s">
        <v>502</v>
      </c>
      <c r="B140" s="8" t="s">
        <v>497</v>
      </c>
      <c r="C140" s="10" t="s">
        <v>503</v>
      </c>
      <c r="D140" s="6" t="s">
        <v>499</v>
      </c>
      <c r="E140" s="8" t="s">
        <v>19</v>
      </c>
      <c r="F140" s="5"/>
      <c r="G140" s="8"/>
      <c r="H140" s="7"/>
      <c r="I140" s="7"/>
      <c r="J140" s="7"/>
      <c r="K140" s="7"/>
      <c r="L140" s="8" t="s">
        <v>504</v>
      </c>
      <c r="M140" s="8">
        <v>10</v>
      </c>
      <c r="N140" s="5"/>
      <c r="O140" s="5"/>
      <c r="P140" s="8" t="s">
        <v>505</v>
      </c>
      <c r="Q140" s="8">
        <v>5</v>
      </c>
      <c r="R140" s="8">
        <f t="shared" si="2"/>
        <v>15</v>
      </c>
      <c r="S140" s="12"/>
    </row>
    <row r="141" spans="1:19" ht="17.25" customHeight="1" x14ac:dyDescent="0.15">
      <c r="A141" s="7" t="s">
        <v>506</v>
      </c>
      <c r="B141" s="8" t="s">
        <v>507</v>
      </c>
      <c r="C141" s="10" t="s">
        <v>508</v>
      </c>
      <c r="D141" s="6" t="s">
        <v>509</v>
      </c>
      <c r="E141" s="8" t="s">
        <v>19</v>
      </c>
      <c r="F141" s="5"/>
      <c r="G141" s="8"/>
      <c r="H141" s="7"/>
      <c r="I141" s="7"/>
      <c r="J141" s="7"/>
      <c r="K141" s="7"/>
      <c r="L141" s="8" t="s">
        <v>510</v>
      </c>
      <c r="M141" s="8">
        <v>10</v>
      </c>
      <c r="N141" s="5"/>
      <c r="O141" s="5"/>
      <c r="P141" s="5"/>
      <c r="Q141" s="5"/>
      <c r="R141" s="8">
        <f t="shared" si="2"/>
        <v>10</v>
      </c>
      <c r="S141" s="12"/>
    </row>
    <row r="142" spans="1:19" ht="17.25" customHeight="1" x14ac:dyDescent="0.15">
      <c r="A142" s="7" t="s">
        <v>511</v>
      </c>
      <c r="B142" s="8" t="s">
        <v>507</v>
      </c>
      <c r="C142" s="10" t="s">
        <v>512</v>
      </c>
      <c r="D142" s="6" t="s">
        <v>509</v>
      </c>
      <c r="E142" s="8" t="s">
        <v>19</v>
      </c>
      <c r="F142" s="5"/>
      <c r="G142" s="8"/>
      <c r="H142" s="7"/>
      <c r="I142" s="7"/>
      <c r="J142" s="7"/>
      <c r="K142" s="7"/>
      <c r="L142" s="8" t="s">
        <v>513</v>
      </c>
      <c r="M142" s="8">
        <v>20</v>
      </c>
      <c r="N142" s="5"/>
      <c r="O142" s="5"/>
      <c r="P142" s="5"/>
      <c r="Q142" s="5"/>
      <c r="R142" s="8">
        <f t="shared" si="2"/>
        <v>20</v>
      </c>
      <c r="S142" s="12"/>
    </row>
    <row r="143" spans="1:19" ht="17.25" customHeight="1" x14ac:dyDescent="0.15">
      <c r="A143" s="7" t="s">
        <v>514</v>
      </c>
      <c r="B143" s="8" t="s">
        <v>515</v>
      </c>
      <c r="C143" s="10" t="s">
        <v>380</v>
      </c>
      <c r="D143" s="6" t="s">
        <v>241</v>
      </c>
      <c r="E143" s="8" t="s">
        <v>19</v>
      </c>
      <c r="F143" s="5"/>
      <c r="G143" s="8"/>
      <c r="H143" s="7"/>
      <c r="I143" s="7"/>
      <c r="J143" s="8" t="s">
        <v>516</v>
      </c>
      <c r="K143" s="8">
        <v>30</v>
      </c>
      <c r="L143" s="7"/>
      <c r="M143" s="7"/>
      <c r="N143" s="5"/>
      <c r="O143" s="5"/>
      <c r="P143" s="5"/>
      <c r="Q143" s="5"/>
      <c r="R143" s="8">
        <f t="shared" si="2"/>
        <v>30</v>
      </c>
      <c r="S143" s="12"/>
    </row>
    <row r="144" spans="1:19" ht="17.25" customHeight="1" x14ac:dyDescent="0.15">
      <c r="A144" s="7" t="s">
        <v>517</v>
      </c>
      <c r="B144" s="8" t="s">
        <v>518</v>
      </c>
      <c r="C144" s="10" t="s">
        <v>373</v>
      </c>
      <c r="D144" s="6" t="s">
        <v>241</v>
      </c>
      <c r="E144" s="8" t="s">
        <v>19</v>
      </c>
      <c r="F144" s="5"/>
      <c r="G144" s="8"/>
      <c r="H144" s="7"/>
      <c r="I144" s="7"/>
      <c r="J144" s="8" t="s">
        <v>519</v>
      </c>
      <c r="K144" s="8">
        <v>30</v>
      </c>
      <c r="L144" s="7"/>
      <c r="M144" s="7"/>
      <c r="N144" s="5"/>
      <c r="O144" s="5"/>
      <c r="P144" s="5"/>
      <c r="Q144" s="5"/>
      <c r="R144" s="8">
        <f t="shared" si="2"/>
        <v>30</v>
      </c>
      <c r="S144" s="12"/>
    </row>
    <row r="145" spans="1:19" ht="17.25" customHeight="1" x14ac:dyDescent="0.15">
      <c r="A145" s="7" t="s">
        <v>520</v>
      </c>
      <c r="B145" s="8" t="s">
        <v>521</v>
      </c>
      <c r="C145" s="10" t="s">
        <v>522</v>
      </c>
      <c r="D145" s="6"/>
      <c r="E145" s="8" t="s">
        <v>19</v>
      </c>
      <c r="F145" s="5"/>
      <c r="G145" s="8"/>
      <c r="H145" s="7"/>
      <c r="I145" s="7"/>
      <c r="J145" s="8" t="s">
        <v>523</v>
      </c>
      <c r="K145" s="8">
        <v>39</v>
      </c>
      <c r="L145" s="7"/>
      <c r="M145" s="7"/>
      <c r="N145" s="5"/>
      <c r="O145" s="5"/>
      <c r="P145" s="5"/>
      <c r="Q145" s="5"/>
      <c r="R145" s="8">
        <f t="shared" si="2"/>
        <v>39</v>
      </c>
      <c r="S145" s="12"/>
    </row>
    <row r="146" spans="1:19" ht="17.25" customHeight="1" x14ac:dyDescent="0.15">
      <c r="A146" s="7" t="s">
        <v>524</v>
      </c>
      <c r="B146" s="8" t="s">
        <v>525</v>
      </c>
      <c r="C146" s="10" t="s">
        <v>526</v>
      </c>
      <c r="D146" s="11" t="s">
        <v>268</v>
      </c>
      <c r="E146" s="8" t="s">
        <v>19</v>
      </c>
      <c r="F146" s="5"/>
      <c r="G146" s="8"/>
      <c r="H146" s="8" t="s">
        <v>527</v>
      </c>
      <c r="I146" s="8">
        <v>4</v>
      </c>
      <c r="J146" s="7"/>
      <c r="K146" s="7"/>
      <c r="L146" s="7"/>
      <c r="M146" s="7"/>
      <c r="N146" s="5"/>
      <c r="O146" s="5"/>
      <c r="P146" s="5"/>
      <c r="Q146" s="5"/>
      <c r="R146" s="8">
        <f t="shared" si="2"/>
        <v>4</v>
      </c>
      <c r="S146" s="12"/>
    </row>
    <row r="147" spans="1:19" ht="17.25" customHeight="1" x14ac:dyDescent="0.15">
      <c r="A147" s="7" t="s">
        <v>528</v>
      </c>
      <c r="B147" s="8" t="s">
        <v>525</v>
      </c>
      <c r="C147" s="10" t="s">
        <v>529</v>
      </c>
      <c r="D147" s="11" t="s">
        <v>268</v>
      </c>
      <c r="E147" s="8" t="s">
        <v>19</v>
      </c>
      <c r="F147" s="5"/>
      <c r="G147" s="8"/>
      <c r="H147" s="8" t="s">
        <v>530</v>
      </c>
      <c r="I147" s="8">
        <v>4</v>
      </c>
      <c r="J147" s="7"/>
      <c r="K147" s="7"/>
      <c r="L147" s="7"/>
      <c r="M147" s="7"/>
      <c r="N147" s="5"/>
      <c r="O147" s="5"/>
      <c r="P147" s="5"/>
      <c r="Q147" s="5"/>
      <c r="R147" s="8">
        <f t="shared" si="2"/>
        <v>4</v>
      </c>
      <c r="S147" s="12"/>
    </row>
    <row r="148" spans="1:19" ht="17.25" customHeight="1" x14ac:dyDescent="0.15">
      <c r="A148" s="7" t="s">
        <v>531</v>
      </c>
      <c r="B148" s="8" t="s">
        <v>525</v>
      </c>
      <c r="C148" s="10" t="s">
        <v>532</v>
      </c>
      <c r="D148" s="11" t="s">
        <v>268</v>
      </c>
      <c r="E148" s="8" t="s">
        <v>19</v>
      </c>
      <c r="F148" s="5"/>
      <c r="G148" s="8"/>
      <c r="H148" s="8" t="s">
        <v>533</v>
      </c>
      <c r="I148" s="8">
        <v>2</v>
      </c>
      <c r="J148" s="7"/>
      <c r="K148" s="7"/>
      <c r="L148" s="7"/>
      <c r="M148" s="7"/>
      <c r="N148" s="5"/>
      <c r="O148" s="5"/>
      <c r="P148" s="5"/>
      <c r="Q148" s="5"/>
      <c r="R148" s="8">
        <f t="shared" si="2"/>
        <v>2</v>
      </c>
      <c r="S148" s="12"/>
    </row>
    <row r="149" spans="1:19" ht="17.25" customHeight="1" x14ac:dyDescent="0.15">
      <c r="A149" s="7" t="s">
        <v>534</v>
      </c>
      <c r="B149" s="8" t="s">
        <v>535</v>
      </c>
      <c r="C149" s="10" t="s">
        <v>536</v>
      </c>
      <c r="D149" s="11" t="s">
        <v>281</v>
      </c>
      <c r="E149" s="8" t="s">
        <v>19</v>
      </c>
      <c r="F149" s="5"/>
      <c r="G149" s="8"/>
      <c r="H149" s="8" t="s">
        <v>537</v>
      </c>
      <c r="I149" s="8">
        <v>2</v>
      </c>
      <c r="J149" s="7"/>
      <c r="K149" s="7"/>
      <c r="L149" s="7"/>
      <c r="M149" s="7"/>
      <c r="N149" s="5"/>
      <c r="O149" s="5"/>
      <c r="P149" s="5"/>
      <c r="Q149" s="5"/>
      <c r="R149" s="8">
        <f t="shared" si="2"/>
        <v>2</v>
      </c>
      <c r="S149" s="12"/>
    </row>
    <row r="150" spans="1:19" ht="17.25" customHeight="1" x14ac:dyDescent="0.15">
      <c r="A150" s="7" t="s">
        <v>538</v>
      </c>
      <c r="B150" s="8" t="s">
        <v>535</v>
      </c>
      <c r="C150" s="10" t="s">
        <v>539</v>
      </c>
      <c r="D150" s="11" t="s">
        <v>281</v>
      </c>
      <c r="E150" s="8" t="s">
        <v>19</v>
      </c>
      <c r="F150" s="5"/>
      <c r="G150" s="8"/>
      <c r="H150" s="8" t="s">
        <v>540</v>
      </c>
      <c r="I150" s="8">
        <v>2</v>
      </c>
      <c r="J150" s="7"/>
      <c r="K150" s="7"/>
      <c r="L150" s="7"/>
      <c r="M150" s="7"/>
      <c r="N150" s="5"/>
      <c r="O150" s="5"/>
      <c r="P150" s="5"/>
      <c r="Q150" s="5"/>
      <c r="R150" s="8">
        <f t="shared" si="2"/>
        <v>2</v>
      </c>
      <c r="S150" s="12"/>
    </row>
    <row r="151" spans="1:19" ht="17.25" customHeight="1" x14ac:dyDescent="0.15">
      <c r="A151" s="7" t="s">
        <v>541</v>
      </c>
      <c r="B151" s="8" t="s">
        <v>525</v>
      </c>
      <c r="C151" s="10" t="s">
        <v>542</v>
      </c>
      <c r="D151" s="11" t="s">
        <v>268</v>
      </c>
      <c r="E151" s="8" t="s">
        <v>19</v>
      </c>
      <c r="F151" s="5"/>
      <c r="G151" s="8"/>
      <c r="H151" s="8" t="s">
        <v>543</v>
      </c>
      <c r="I151" s="8">
        <v>4</v>
      </c>
      <c r="J151" s="7"/>
      <c r="K151" s="7"/>
      <c r="L151" s="7"/>
      <c r="M151" s="7"/>
      <c r="N151" s="5"/>
      <c r="O151" s="5"/>
      <c r="P151" s="5"/>
      <c r="Q151" s="5"/>
      <c r="R151" s="8">
        <f t="shared" si="2"/>
        <v>4</v>
      </c>
      <c r="S151" s="12"/>
    </row>
    <row r="152" spans="1:19" ht="17.25" customHeight="1" x14ac:dyDescent="0.15">
      <c r="A152" s="7" t="s">
        <v>544</v>
      </c>
      <c r="B152" s="8" t="s">
        <v>525</v>
      </c>
      <c r="C152" s="10" t="s">
        <v>545</v>
      </c>
      <c r="D152" s="11" t="s">
        <v>268</v>
      </c>
      <c r="E152" s="8" t="s">
        <v>19</v>
      </c>
      <c r="F152" s="5"/>
      <c r="G152" s="8"/>
      <c r="H152" s="8" t="s">
        <v>546</v>
      </c>
      <c r="I152" s="8">
        <v>4</v>
      </c>
      <c r="J152" s="7"/>
      <c r="K152" s="7"/>
      <c r="L152" s="7"/>
      <c r="M152" s="7"/>
      <c r="N152" s="5"/>
      <c r="O152" s="5"/>
      <c r="P152" s="5"/>
      <c r="Q152" s="5"/>
      <c r="R152" s="8">
        <f t="shared" si="2"/>
        <v>4</v>
      </c>
      <c r="S152" s="12"/>
    </row>
    <row r="153" spans="1:19" ht="17.25" customHeight="1" x14ac:dyDescent="0.15">
      <c r="A153" s="7" t="s">
        <v>547</v>
      </c>
      <c r="B153" s="8" t="s">
        <v>535</v>
      </c>
      <c r="C153" s="10" t="s">
        <v>548</v>
      </c>
      <c r="D153" s="11" t="s">
        <v>281</v>
      </c>
      <c r="E153" s="8" t="s">
        <v>19</v>
      </c>
      <c r="F153" s="5"/>
      <c r="G153" s="8"/>
      <c r="H153" s="8" t="s">
        <v>549</v>
      </c>
      <c r="I153" s="8">
        <v>1</v>
      </c>
      <c r="J153" s="7"/>
      <c r="K153" s="7"/>
      <c r="L153" s="7"/>
      <c r="M153" s="7"/>
      <c r="N153" s="5"/>
      <c r="O153" s="5"/>
      <c r="P153" s="5"/>
      <c r="Q153" s="5"/>
      <c r="R153" s="8">
        <f t="shared" si="2"/>
        <v>1</v>
      </c>
      <c r="S153" s="12"/>
    </row>
    <row r="154" spans="1:19" ht="17.25" customHeight="1" x14ac:dyDescent="0.15">
      <c r="A154" s="7" t="s">
        <v>550</v>
      </c>
      <c r="B154" s="8" t="s">
        <v>535</v>
      </c>
      <c r="C154" s="10" t="s">
        <v>551</v>
      </c>
      <c r="D154" s="11" t="s">
        <v>281</v>
      </c>
      <c r="E154" s="8" t="s">
        <v>19</v>
      </c>
      <c r="F154" s="5"/>
      <c r="G154" s="8"/>
      <c r="H154" s="8" t="s">
        <v>552</v>
      </c>
      <c r="I154" s="8">
        <v>1</v>
      </c>
      <c r="J154" s="7"/>
      <c r="K154" s="7"/>
      <c r="L154" s="7"/>
      <c r="M154" s="7"/>
      <c r="N154" s="5"/>
      <c r="O154" s="5"/>
      <c r="P154" s="5"/>
      <c r="Q154" s="5"/>
      <c r="R154" s="8">
        <f t="shared" si="2"/>
        <v>1</v>
      </c>
      <c r="S154" s="12"/>
    </row>
    <row r="155" spans="1:19" ht="17.25" customHeight="1" x14ac:dyDescent="0.15">
      <c r="A155" s="7" t="s">
        <v>553</v>
      </c>
      <c r="B155" s="8" t="s">
        <v>554</v>
      </c>
      <c r="C155" s="10" t="s">
        <v>555</v>
      </c>
      <c r="D155" s="11" t="s">
        <v>268</v>
      </c>
      <c r="E155" s="8" t="s">
        <v>556</v>
      </c>
      <c r="F155" s="5"/>
      <c r="G155" s="8"/>
      <c r="H155" s="8" t="s">
        <v>557</v>
      </c>
      <c r="I155" s="8">
        <v>6</v>
      </c>
      <c r="J155" s="7"/>
      <c r="K155" s="7"/>
      <c r="L155" s="7"/>
      <c r="M155" s="7"/>
      <c r="N155" s="5"/>
      <c r="O155" s="5"/>
      <c r="P155" s="5"/>
      <c r="Q155" s="5"/>
      <c r="R155" s="8">
        <f t="shared" si="2"/>
        <v>6</v>
      </c>
      <c r="S155" s="12"/>
    </row>
    <row r="156" spans="1:19" ht="17.25" customHeight="1" x14ac:dyDescent="0.15">
      <c r="A156" s="7" t="s">
        <v>558</v>
      </c>
      <c r="B156" s="8" t="s">
        <v>554</v>
      </c>
      <c r="C156" s="10" t="s">
        <v>559</v>
      </c>
      <c r="D156" s="11" t="s">
        <v>268</v>
      </c>
      <c r="E156" s="8" t="s">
        <v>556</v>
      </c>
      <c r="F156" s="5"/>
      <c r="G156" s="8"/>
      <c r="H156" s="7"/>
      <c r="I156" s="7"/>
      <c r="J156" s="7"/>
      <c r="K156" s="5"/>
      <c r="L156" s="8" t="s">
        <v>560</v>
      </c>
      <c r="M156" s="8">
        <v>2</v>
      </c>
      <c r="N156" s="5"/>
      <c r="O156" s="5"/>
      <c r="P156" s="5"/>
      <c r="Q156" s="5"/>
      <c r="R156" s="8">
        <f t="shared" si="2"/>
        <v>2</v>
      </c>
      <c r="S156" s="12"/>
    </row>
    <row r="157" spans="1:19" ht="17.25" customHeight="1" x14ac:dyDescent="0.15">
      <c r="A157" s="7" t="s">
        <v>561</v>
      </c>
      <c r="B157" s="8" t="s">
        <v>554</v>
      </c>
      <c r="C157" s="10" t="s">
        <v>562</v>
      </c>
      <c r="D157" s="11" t="s">
        <v>268</v>
      </c>
      <c r="E157" s="8" t="s">
        <v>556</v>
      </c>
      <c r="F157" s="5"/>
      <c r="G157" s="8"/>
      <c r="H157" s="7"/>
      <c r="I157" s="7"/>
      <c r="J157" s="7"/>
      <c r="K157" s="7"/>
      <c r="L157" s="8" t="s">
        <v>563</v>
      </c>
      <c r="M157" s="8">
        <v>2</v>
      </c>
      <c r="N157" s="5"/>
      <c r="O157" s="5"/>
      <c r="P157" s="5"/>
      <c r="Q157" s="5"/>
      <c r="R157" s="8">
        <f t="shared" si="2"/>
        <v>2</v>
      </c>
      <c r="S157" s="12"/>
    </row>
    <row r="158" spans="1:19" ht="17.25" customHeight="1" x14ac:dyDescent="0.15">
      <c r="A158" s="7" t="s">
        <v>564</v>
      </c>
      <c r="B158" s="8" t="s">
        <v>554</v>
      </c>
      <c r="C158" s="10" t="s">
        <v>565</v>
      </c>
      <c r="D158" s="11" t="s">
        <v>268</v>
      </c>
      <c r="E158" s="8" t="s">
        <v>556</v>
      </c>
      <c r="F158" s="5"/>
      <c r="G158" s="8"/>
      <c r="H158" s="7"/>
      <c r="I158" s="7"/>
      <c r="J158" s="7"/>
      <c r="K158" s="7"/>
      <c r="L158" s="8" t="s">
        <v>566</v>
      </c>
      <c r="M158" s="8">
        <v>2</v>
      </c>
      <c r="N158" s="5"/>
      <c r="O158" s="5"/>
      <c r="P158" s="5"/>
      <c r="Q158" s="5"/>
      <c r="R158" s="8">
        <f t="shared" si="2"/>
        <v>2</v>
      </c>
      <c r="S158" s="12"/>
    </row>
    <row r="159" spans="1:19" ht="17.25" customHeight="1" x14ac:dyDescent="0.15">
      <c r="A159" s="7" t="s">
        <v>567</v>
      </c>
      <c r="B159" s="8" t="s">
        <v>554</v>
      </c>
      <c r="C159" s="10" t="s">
        <v>568</v>
      </c>
      <c r="D159" s="11" t="s">
        <v>268</v>
      </c>
      <c r="E159" s="8" t="s">
        <v>556</v>
      </c>
      <c r="F159" s="5"/>
      <c r="G159" s="8"/>
      <c r="H159" s="7"/>
      <c r="I159" s="7"/>
      <c r="J159" s="7"/>
      <c r="K159" s="7"/>
      <c r="L159" s="8" t="s">
        <v>569</v>
      </c>
      <c r="M159" s="8">
        <v>2</v>
      </c>
      <c r="N159" s="5"/>
      <c r="O159" s="5"/>
      <c r="P159" s="5"/>
      <c r="Q159" s="5"/>
      <c r="R159" s="8">
        <f t="shared" si="2"/>
        <v>2</v>
      </c>
      <c r="S159" s="12"/>
    </row>
    <row r="160" spans="1:19" ht="17.25" customHeight="1" x14ac:dyDescent="0.15">
      <c r="A160" s="7" t="s">
        <v>570</v>
      </c>
      <c r="B160" s="8" t="s">
        <v>571</v>
      </c>
      <c r="C160" s="10" t="s">
        <v>498</v>
      </c>
      <c r="D160" s="6" t="s">
        <v>572</v>
      </c>
      <c r="E160" s="8" t="s">
        <v>19</v>
      </c>
      <c r="F160" s="5"/>
      <c r="G160" s="8"/>
      <c r="H160" s="7"/>
      <c r="I160" s="7"/>
      <c r="J160" s="8" t="s">
        <v>573</v>
      </c>
      <c r="K160" s="8">
        <v>25</v>
      </c>
      <c r="L160" s="8" t="s">
        <v>574</v>
      </c>
      <c r="M160" s="8">
        <v>20</v>
      </c>
      <c r="N160" s="5"/>
      <c r="O160" s="5"/>
      <c r="P160" s="8" t="s">
        <v>575</v>
      </c>
      <c r="Q160" s="8">
        <v>10</v>
      </c>
      <c r="R160" s="8">
        <f t="shared" si="2"/>
        <v>55</v>
      </c>
      <c r="S160" s="12"/>
    </row>
    <row r="161" spans="1:19" ht="17.25" customHeight="1" x14ac:dyDescent="0.15">
      <c r="A161" s="7" t="s">
        <v>576</v>
      </c>
      <c r="B161" s="8" t="s">
        <v>571</v>
      </c>
      <c r="C161" s="10" t="s">
        <v>503</v>
      </c>
      <c r="D161" s="6" t="s">
        <v>509</v>
      </c>
      <c r="E161" s="8" t="s">
        <v>19</v>
      </c>
      <c r="F161" s="5"/>
      <c r="G161" s="8"/>
      <c r="H161" s="7"/>
      <c r="I161" s="7"/>
      <c r="J161" s="8" t="s">
        <v>577</v>
      </c>
      <c r="K161" s="8">
        <v>25</v>
      </c>
      <c r="L161" s="8" t="s">
        <v>578</v>
      </c>
      <c r="M161" s="8">
        <v>10</v>
      </c>
      <c r="N161" s="5"/>
      <c r="O161" s="5"/>
      <c r="P161" s="8" t="s">
        <v>579</v>
      </c>
      <c r="Q161" s="8">
        <v>5</v>
      </c>
      <c r="R161" s="8">
        <f t="shared" si="2"/>
        <v>40</v>
      </c>
      <c r="S161" s="12"/>
    </row>
    <row r="162" spans="1:19" ht="17.25" customHeight="1" x14ac:dyDescent="0.15">
      <c r="A162" s="7" t="s">
        <v>580</v>
      </c>
      <c r="B162" s="8" t="s">
        <v>581</v>
      </c>
      <c r="C162" s="12" t="s">
        <v>582</v>
      </c>
      <c r="D162" s="11" t="s">
        <v>583</v>
      </c>
      <c r="E162" s="8" t="s">
        <v>221</v>
      </c>
      <c r="F162" s="8" t="s">
        <v>584</v>
      </c>
      <c r="G162" s="8">
        <v>20</v>
      </c>
      <c r="H162" s="5"/>
      <c r="I162" s="5"/>
      <c r="J162" s="7"/>
      <c r="K162" s="7"/>
      <c r="L162" s="8" t="s">
        <v>585</v>
      </c>
      <c r="M162" s="8">
        <v>30</v>
      </c>
      <c r="N162" s="5"/>
      <c r="O162" s="5"/>
      <c r="P162" s="5"/>
      <c r="Q162" s="5"/>
      <c r="R162" s="8">
        <f t="shared" si="2"/>
        <v>50</v>
      </c>
      <c r="S162" s="12"/>
    </row>
    <row r="163" spans="1:19" ht="30.95" customHeight="1" x14ac:dyDescent="0.15">
      <c r="A163" s="7" t="s">
        <v>586</v>
      </c>
      <c r="B163" s="13" t="s">
        <v>581</v>
      </c>
      <c r="C163" s="10" t="s">
        <v>587</v>
      </c>
      <c r="D163" s="10"/>
      <c r="E163" s="13" t="s">
        <v>221</v>
      </c>
      <c r="F163" s="5"/>
      <c r="G163" s="13"/>
      <c r="H163" s="8" t="s">
        <v>588</v>
      </c>
      <c r="I163" s="8">
        <v>180</v>
      </c>
      <c r="J163" s="7"/>
      <c r="K163" s="7"/>
      <c r="L163" s="8"/>
      <c r="M163" s="8"/>
      <c r="N163" s="5"/>
      <c r="O163" s="5"/>
      <c r="P163" s="5"/>
      <c r="Q163" s="5"/>
      <c r="R163" s="8">
        <f t="shared" si="2"/>
        <v>180</v>
      </c>
      <c r="S163" s="12"/>
    </row>
    <row r="164" spans="1:19" ht="33.950000000000003" customHeight="1" x14ac:dyDescent="0.15">
      <c r="A164" s="7" t="s">
        <v>589</v>
      </c>
      <c r="B164" s="8" t="s">
        <v>581</v>
      </c>
      <c r="C164" s="9" t="s">
        <v>590</v>
      </c>
      <c r="D164" s="6" t="s">
        <v>591</v>
      </c>
      <c r="E164" s="8" t="s">
        <v>221</v>
      </c>
      <c r="F164" s="5" t="s">
        <v>592</v>
      </c>
      <c r="G164" s="8">
        <v>110</v>
      </c>
      <c r="H164" s="8" t="s">
        <v>593</v>
      </c>
      <c r="I164" s="8">
        <v>3</v>
      </c>
      <c r="J164" s="8" t="s">
        <v>594</v>
      </c>
      <c r="K164" s="8">
        <v>30</v>
      </c>
      <c r="L164" s="8" t="s">
        <v>595</v>
      </c>
      <c r="M164" s="8">
        <v>30</v>
      </c>
      <c r="N164" s="5"/>
      <c r="O164" s="5"/>
      <c r="P164" s="5"/>
      <c r="Q164" s="5"/>
      <c r="R164" s="8">
        <f t="shared" si="2"/>
        <v>173</v>
      </c>
      <c r="S164" s="12"/>
    </row>
    <row r="165" spans="1:19" ht="17.25" customHeight="1" x14ac:dyDescent="0.15">
      <c r="A165" s="7" t="s">
        <v>596</v>
      </c>
      <c r="B165" s="8" t="s">
        <v>581</v>
      </c>
      <c r="C165" s="10" t="s">
        <v>597</v>
      </c>
      <c r="D165" s="6" t="s">
        <v>598</v>
      </c>
      <c r="E165" s="8" t="s">
        <v>221</v>
      </c>
      <c r="F165" s="5"/>
      <c r="G165" s="8"/>
      <c r="H165" s="7"/>
      <c r="I165" s="7"/>
      <c r="J165" s="8" t="s">
        <v>599</v>
      </c>
      <c r="K165" s="8">
        <v>10</v>
      </c>
      <c r="L165" s="7"/>
      <c r="M165" s="7"/>
      <c r="N165" s="5"/>
      <c r="O165" s="5"/>
      <c r="P165" s="5"/>
      <c r="Q165" s="5"/>
      <c r="R165" s="8">
        <f t="shared" si="2"/>
        <v>10</v>
      </c>
      <c r="S165" s="12"/>
    </row>
    <row r="166" spans="1:19" ht="17.25" customHeight="1" x14ac:dyDescent="0.15">
      <c r="A166" s="7" t="s">
        <v>600</v>
      </c>
      <c r="B166" s="8" t="s">
        <v>601</v>
      </c>
      <c r="C166" s="12" t="s">
        <v>602</v>
      </c>
      <c r="D166" s="11" t="s">
        <v>281</v>
      </c>
      <c r="E166" s="8" t="s">
        <v>603</v>
      </c>
      <c r="F166" s="8" t="s">
        <v>604</v>
      </c>
      <c r="G166" s="8">
        <v>2</v>
      </c>
      <c r="H166" s="7"/>
      <c r="I166" s="7"/>
      <c r="J166" s="7"/>
      <c r="K166" s="7"/>
      <c r="L166" s="7"/>
      <c r="M166" s="7"/>
      <c r="N166" s="5"/>
      <c r="O166" s="5"/>
      <c r="P166" s="5"/>
      <c r="Q166" s="5"/>
      <c r="R166" s="8">
        <f t="shared" si="2"/>
        <v>2</v>
      </c>
      <c r="S166" s="12"/>
    </row>
    <row r="167" spans="1:19" ht="17.25" customHeight="1" x14ac:dyDescent="0.15">
      <c r="A167" s="7" t="s">
        <v>605</v>
      </c>
      <c r="B167" s="8" t="s">
        <v>606</v>
      </c>
      <c r="C167" s="10" t="s">
        <v>607</v>
      </c>
      <c r="D167" s="11" t="s">
        <v>608</v>
      </c>
      <c r="E167" s="8" t="s">
        <v>609</v>
      </c>
      <c r="F167" s="5"/>
      <c r="G167" s="8"/>
      <c r="H167" s="8" t="s">
        <v>610</v>
      </c>
      <c r="I167" s="8">
        <v>10</v>
      </c>
      <c r="J167" s="7"/>
      <c r="K167" s="7"/>
      <c r="L167" s="7"/>
      <c r="M167" s="7"/>
      <c r="N167" s="5"/>
      <c r="O167" s="5"/>
      <c r="P167" s="5"/>
      <c r="Q167" s="5"/>
      <c r="R167" s="8">
        <f t="shared" si="2"/>
        <v>10</v>
      </c>
      <c r="S167" s="12"/>
    </row>
    <row r="168" spans="1:19" ht="17.25" customHeight="1" x14ac:dyDescent="0.15">
      <c r="A168" s="7" t="s">
        <v>611</v>
      </c>
      <c r="B168" s="8" t="s">
        <v>612</v>
      </c>
      <c r="C168" s="10" t="s">
        <v>613</v>
      </c>
      <c r="D168" s="11" t="s">
        <v>614</v>
      </c>
      <c r="E168" s="8" t="s">
        <v>19</v>
      </c>
      <c r="F168" s="5"/>
      <c r="G168" s="8"/>
      <c r="H168" s="8" t="s">
        <v>615</v>
      </c>
      <c r="I168" s="8">
        <v>2</v>
      </c>
      <c r="J168" s="7"/>
      <c r="K168" s="7"/>
      <c r="L168" s="7"/>
      <c r="M168" s="7"/>
      <c r="N168" s="5"/>
      <c r="O168" s="5"/>
      <c r="P168" s="5"/>
      <c r="Q168" s="5"/>
      <c r="R168" s="8">
        <f t="shared" si="2"/>
        <v>2</v>
      </c>
      <c r="S168" s="12"/>
    </row>
    <row r="169" spans="1:19" ht="17.25" customHeight="1" x14ac:dyDescent="0.15">
      <c r="A169" s="7" t="s">
        <v>616</v>
      </c>
      <c r="B169" s="8" t="s">
        <v>612</v>
      </c>
      <c r="C169" s="10" t="s">
        <v>617</v>
      </c>
      <c r="D169" s="11" t="s">
        <v>614</v>
      </c>
      <c r="E169" s="8" t="s">
        <v>19</v>
      </c>
      <c r="F169" s="5"/>
      <c r="G169" s="8"/>
      <c r="H169" s="8" t="s">
        <v>618</v>
      </c>
      <c r="I169" s="8">
        <v>2</v>
      </c>
      <c r="J169" s="7"/>
      <c r="K169" s="7"/>
      <c r="L169" s="7"/>
      <c r="M169" s="7"/>
      <c r="N169" s="5"/>
      <c r="O169" s="5"/>
      <c r="P169" s="5"/>
      <c r="Q169" s="5"/>
      <c r="R169" s="8">
        <f t="shared" si="2"/>
        <v>2</v>
      </c>
      <c r="S169" s="12"/>
    </row>
    <row r="170" spans="1:19" ht="27.95" customHeight="1" x14ac:dyDescent="0.15">
      <c r="A170" s="7" t="s">
        <v>619</v>
      </c>
      <c r="B170" s="8" t="s">
        <v>612</v>
      </c>
      <c r="C170" s="10" t="s">
        <v>620</v>
      </c>
      <c r="D170" s="11" t="s">
        <v>614</v>
      </c>
      <c r="E170" s="8" t="s">
        <v>19</v>
      </c>
      <c r="F170" s="5"/>
      <c r="G170" s="8"/>
      <c r="H170" s="8" t="s">
        <v>621</v>
      </c>
      <c r="I170" s="8">
        <v>1</v>
      </c>
      <c r="J170" s="7"/>
      <c r="K170" s="7"/>
      <c r="L170" s="7"/>
      <c r="M170" s="7"/>
      <c r="N170" s="5"/>
      <c r="O170" s="5"/>
      <c r="P170" s="5"/>
      <c r="Q170" s="5"/>
      <c r="R170" s="8">
        <f t="shared" si="2"/>
        <v>1</v>
      </c>
      <c r="S170" s="12"/>
    </row>
    <row r="171" spans="1:19" ht="35.1" customHeight="1" x14ac:dyDescent="0.15">
      <c r="A171" s="7" t="s">
        <v>622</v>
      </c>
      <c r="B171" s="8" t="s">
        <v>612</v>
      </c>
      <c r="C171" s="10" t="s">
        <v>623</v>
      </c>
      <c r="D171" s="11" t="s">
        <v>614</v>
      </c>
      <c r="E171" s="8" t="s">
        <v>19</v>
      </c>
      <c r="F171" s="5"/>
      <c r="G171" s="8"/>
      <c r="H171" s="8" t="s">
        <v>624</v>
      </c>
      <c r="I171" s="8">
        <v>1</v>
      </c>
      <c r="J171" s="7"/>
      <c r="K171" s="7"/>
      <c r="L171" s="7"/>
      <c r="M171" s="7"/>
      <c r="N171" s="5"/>
      <c r="O171" s="5"/>
      <c r="P171" s="5"/>
      <c r="Q171" s="5"/>
      <c r="R171" s="8">
        <f t="shared" si="2"/>
        <v>1</v>
      </c>
      <c r="S171" s="12"/>
    </row>
    <row r="172" spans="1:19" ht="17.25" customHeight="1" x14ac:dyDescent="0.15">
      <c r="A172" s="7" t="s">
        <v>625</v>
      </c>
      <c r="B172" s="8" t="s">
        <v>626</v>
      </c>
      <c r="C172" s="12" t="s">
        <v>420</v>
      </c>
      <c r="D172" s="11" t="s">
        <v>199</v>
      </c>
      <c r="E172" s="8" t="s">
        <v>19</v>
      </c>
      <c r="F172" s="5"/>
      <c r="G172" s="8"/>
      <c r="H172" s="8" t="s">
        <v>627</v>
      </c>
      <c r="I172" s="8">
        <v>10</v>
      </c>
      <c r="J172" s="7"/>
      <c r="K172" s="7"/>
      <c r="L172" s="7"/>
      <c r="M172" s="7"/>
      <c r="N172" s="5"/>
      <c r="O172" s="5"/>
      <c r="P172" s="5"/>
      <c r="Q172" s="5"/>
      <c r="R172" s="8">
        <f t="shared" si="2"/>
        <v>10</v>
      </c>
      <c r="S172" s="12"/>
    </row>
    <row r="173" spans="1:19" ht="17.25" customHeight="1" x14ac:dyDescent="0.15">
      <c r="A173" s="7" t="s">
        <v>628</v>
      </c>
      <c r="B173" s="8" t="s">
        <v>629</v>
      </c>
      <c r="C173" s="12" t="s">
        <v>503</v>
      </c>
      <c r="D173" s="11" t="s">
        <v>199</v>
      </c>
      <c r="E173" s="8" t="s">
        <v>19</v>
      </c>
      <c r="F173" s="5"/>
      <c r="G173" s="8"/>
      <c r="H173" s="8" t="s">
        <v>630</v>
      </c>
      <c r="I173" s="8">
        <v>5</v>
      </c>
      <c r="J173" s="7"/>
      <c r="K173" s="7"/>
      <c r="L173" s="7"/>
      <c r="M173" s="7"/>
      <c r="N173" s="5"/>
      <c r="O173" s="5"/>
      <c r="P173" s="5"/>
      <c r="Q173" s="5"/>
      <c r="R173" s="8">
        <f t="shared" si="2"/>
        <v>5</v>
      </c>
      <c r="S173" s="12"/>
    </row>
    <row r="174" spans="1:19" ht="17.25" customHeight="1" x14ac:dyDescent="0.15">
      <c r="A174" s="7" t="s">
        <v>631</v>
      </c>
      <c r="B174" s="8" t="s">
        <v>629</v>
      </c>
      <c r="C174" s="12" t="s">
        <v>370</v>
      </c>
      <c r="D174" s="11" t="s">
        <v>199</v>
      </c>
      <c r="E174" s="8" t="s">
        <v>19</v>
      </c>
      <c r="F174" s="5"/>
      <c r="G174" s="8"/>
      <c r="H174" s="8" t="s">
        <v>632</v>
      </c>
      <c r="I174" s="8">
        <v>5</v>
      </c>
      <c r="J174" s="7"/>
      <c r="K174" s="7"/>
      <c r="L174" s="7"/>
      <c r="M174" s="7"/>
      <c r="N174" s="5"/>
      <c r="O174" s="5"/>
      <c r="P174" s="5"/>
      <c r="Q174" s="5"/>
      <c r="R174" s="8">
        <f t="shared" si="2"/>
        <v>5</v>
      </c>
      <c r="S174" s="12"/>
    </row>
    <row r="175" spans="1:19" ht="17.25" customHeight="1" x14ac:dyDescent="0.15">
      <c r="A175" s="7" t="s">
        <v>633</v>
      </c>
      <c r="B175" s="8" t="s">
        <v>626</v>
      </c>
      <c r="C175" s="12" t="s">
        <v>351</v>
      </c>
      <c r="D175" s="11" t="s">
        <v>199</v>
      </c>
      <c r="E175" s="8" t="s">
        <v>19</v>
      </c>
      <c r="F175" s="5"/>
      <c r="G175" s="8"/>
      <c r="H175" s="8" t="s">
        <v>634</v>
      </c>
      <c r="I175" s="8">
        <v>10</v>
      </c>
      <c r="J175" s="7"/>
      <c r="K175" s="7"/>
      <c r="L175" s="7"/>
      <c r="M175" s="7"/>
      <c r="N175" s="5"/>
      <c r="O175" s="5"/>
      <c r="P175" s="5"/>
      <c r="Q175" s="5"/>
      <c r="R175" s="8">
        <f t="shared" si="2"/>
        <v>10</v>
      </c>
      <c r="S175" s="12"/>
    </row>
    <row r="176" spans="1:19" ht="17.25" customHeight="1" x14ac:dyDescent="0.15">
      <c r="A176" s="7" t="s">
        <v>635</v>
      </c>
      <c r="B176" s="8" t="s">
        <v>626</v>
      </c>
      <c r="C176" s="12" t="s">
        <v>354</v>
      </c>
      <c r="D176" s="11" t="s">
        <v>199</v>
      </c>
      <c r="E176" s="8" t="s">
        <v>19</v>
      </c>
      <c r="F176" s="5"/>
      <c r="G176" s="8"/>
      <c r="H176" s="8" t="s">
        <v>636</v>
      </c>
      <c r="I176" s="8">
        <v>10</v>
      </c>
      <c r="J176" s="7"/>
      <c r="K176" s="7"/>
      <c r="L176" s="7"/>
      <c r="M176" s="7"/>
      <c r="N176" s="5"/>
      <c r="O176" s="5"/>
      <c r="P176" s="5"/>
      <c r="Q176" s="5"/>
      <c r="R176" s="8">
        <f t="shared" si="2"/>
        <v>10</v>
      </c>
      <c r="S176" s="12"/>
    </row>
    <row r="177" spans="1:19" ht="17.25" customHeight="1" x14ac:dyDescent="0.15">
      <c r="A177" s="7" t="s">
        <v>637</v>
      </c>
      <c r="B177" s="8" t="s">
        <v>626</v>
      </c>
      <c r="C177" s="12" t="s">
        <v>357</v>
      </c>
      <c r="D177" s="11" t="s">
        <v>199</v>
      </c>
      <c r="E177" s="8" t="s">
        <v>19</v>
      </c>
      <c r="F177" s="5"/>
      <c r="G177" s="8"/>
      <c r="H177" s="8" t="s">
        <v>638</v>
      </c>
      <c r="I177" s="8">
        <v>10</v>
      </c>
      <c r="J177" s="7"/>
      <c r="K177" s="7"/>
      <c r="L177" s="7"/>
      <c r="M177" s="7"/>
      <c r="N177" s="5"/>
      <c r="O177" s="5"/>
      <c r="P177" s="5"/>
      <c r="Q177" s="5"/>
      <c r="R177" s="8">
        <f t="shared" si="2"/>
        <v>10</v>
      </c>
      <c r="S177" s="12"/>
    </row>
    <row r="178" spans="1:19" ht="17.25" customHeight="1" x14ac:dyDescent="0.15">
      <c r="A178" s="7" t="s">
        <v>639</v>
      </c>
      <c r="B178" s="8" t="s">
        <v>626</v>
      </c>
      <c r="C178" s="12" t="s">
        <v>360</v>
      </c>
      <c r="D178" s="11" t="s">
        <v>199</v>
      </c>
      <c r="E178" s="8" t="s">
        <v>19</v>
      </c>
      <c r="F178" s="5"/>
      <c r="G178" s="8"/>
      <c r="H178" s="8" t="s">
        <v>640</v>
      </c>
      <c r="I178" s="8">
        <v>10</v>
      </c>
      <c r="J178" s="7"/>
      <c r="K178" s="7"/>
      <c r="L178" s="7"/>
      <c r="M178" s="7"/>
      <c r="N178" s="5"/>
      <c r="O178" s="5"/>
      <c r="P178" s="5"/>
      <c r="Q178" s="5"/>
      <c r="R178" s="8">
        <f t="shared" si="2"/>
        <v>10</v>
      </c>
      <c r="S178" s="12"/>
    </row>
    <row r="179" spans="1:19" ht="17.25" customHeight="1" x14ac:dyDescent="0.15">
      <c r="A179" s="7" t="s">
        <v>641</v>
      </c>
      <c r="B179" s="8" t="s">
        <v>642</v>
      </c>
      <c r="C179" s="10" t="s">
        <v>380</v>
      </c>
      <c r="D179" s="6" t="s">
        <v>241</v>
      </c>
      <c r="E179" s="8" t="s">
        <v>19</v>
      </c>
      <c r="F179" s="5"/>
      <c r="G179" s="8"/>
      <c r="H179" s="7"/>
      <c r="I179" s="7"/>
      <c r="J179" s="8" t="s">
        <v>643</v>
      </c>
      <c r="K179" s="8">
        <v>30</v>
      </c>
      <c r="L179" s="7"/>
      <c r="M179" s="7"/>
      <c r="N179" s="5"/>
      <c r="O179" s="5"/>
      <c r="P179" s="5"/>
      <c r="Q179" s="5"/>
      <c r="R179" s="8">
        <f t="shared" si="2"/>
        <v>30</v>
      </c>
      <c r="S179" s="12"/>
    </row>
    <row r="180" spans="1:19" ht="17.25" customHeight="1" x14ac:dyDescent="0.15">
      <c r="A180" s="7" t="s">
        <v>644</v>
      </c>
      <c r="B180" s="8" t="s">
        <v>642</v>
      </c>
      <c r="C180" s="10" t="s">
        <v>373</v>
      </c>
      <c r="D180" s="6" t="s">
        <v>241</v>
      </c>
      <c r="E180" s="8" t="s">
        <v>19</v>
      </c>
      <c r="F180" s="5"/>
      <c r="G180" s="8"/>
      <c r="H180" s="7"/>
      <c r="I180" s="7"/>
      <c r="J180" s="8" t="s">
        <v>645</v>
      </c>
      <c r="K180" s="8">
        <v>30</v>
      </c>
      <c r="L180" s="7"/>
      <c r="M180" s="7"/>
      <c r="N180" s="5"/>
      <c r="O180" s="5"/>
      <c r="P180" s="5"/>
      <c r="Q180" s="5"/>
      <c r="R180" s="8">
        <f t="shared" si="2"/>
        <v>30</v>
      </c>
      <c r="S180" s="12"/>
    </row>
    <row r="181" spans="1:19" ht="17.25" customHeight="1" x14ac:dyDescent="0.15">
      <c r="A181" s="7" t="s">
        <v>646</v>
      </c>
      <c r="B181" s="8" t="s">
        <v>629</v>
      </c>
      <c r="C181" s="12" t="s">
        <v>647</v>
      </c>
      <c r="D181" s="11" t="s">
        <v>199</v>
      </c>
      <c r="E181" s="8" t="s">
        <v>19</v>
      </c>
      <c r="F181" s="5"/>
      <c r="G181" s="8"/>
      <c r="H181" s="8" t="s">
        <v>648</v>
      </c>
      <c r="I181" s="8">
        <v>5</v>
      </c>
      <c r="J181" s="7"/>
      <c r="K181" s="7"/>
      <c r="L181" s="7"/>
      <c r="M181" s="7"/>
      <c r="N181" s="5"/>
      <c r="O181" s="5"/>
      <c r="P181" s="5"/>
      <c r="Q181" s="5"/>
      <c r="R181" s="8">
        <f t="shared" si="2"/>
        <v>5</v>
      </c>
      <c r="S181" s="12"/>
    </row>
    <row r="182" spans="1:19" ht="17.25" customHeight="1" x14ac:dyDescent="0.15">
      <c r="A182" s="7" t="s">
        <v>649</v>
      </c>
      <c r="B182" s="8" t="s">
        <v>629</v>
      </c>
      <c r="C182" s="12" t="s">
        <v>650</v>
      </c>
      <c r="D182" s="11" t="s">
        <v>199</v>
      </c>
      <c r="E182" s="8" t="s">
        <v>19</v>
      </c>
      <c r="F182" s="5"/>
      <c r="G182" s="8"/>
      <c r="H182" s="8" t="s">
        <v>651</v>
      </c>
      <c r="I182" s="8">
        <v>5</v>
      </c>
      <c r="J182" s="7"/>
      <c r="K182" s="7"/>
      <c r="L182" s="7"/>
      <c r="M182" s="7"/>
      <c r="N182" s="5"/>
      <c r="O182" s="5"/>
      <c r="P182" s="5"/>
      <c r="Q182" s="5"/>
      <c r="R182" s="8">
        <f t="shared" si="2"/>
        <v>5</v>
      </c>
      <c r="S182" s="12"/>
    </row>
    <row r="183" spans="1:19" ht="17.25" customHeight="1" x14ac:dyDescent="0.15">
      <c r="A183" s="7" t="s">
        <v>652</v>
      </c>
      <c r="B183" s="8" t="s">
        <v>629</v>
      </c>
      <c r="C183" s="12" t="s">
        <v>380</v>
      </c>
      <c r="D183" s="11" t="s">
        <v>199</v>
      </c>
      <c r="E183" s="8" t="s">
        <v>19</v>
      </c>
      <c r="F183" s="5"/>
      <c r="G183" s="8"/>
      <c r="H183" s="8" t="s">
        <v>653</v>
      </c>
      <c r="I183" s="8">
        <v>5</v>
      </c>
      <c r="J183" s="7"/>
      <c r="K183" s="7"/>
      <c r="L183" s="7"/>
      <c r="M183" s="7"/>
      <c r="N183" s="5"/>
      <c r="O183" s="5"/>
      <c r="P183" s="5"/>
      <c r="Q183" s="5"/>
      <c r="R183" s="8">
        <f t="shared" si="2"/>
        <v>5</v>
      </c>
      <c r="S183" s="12"/>
    </row>
    <row r="184" spans="1:19" ht="17.25" customHeight="1" x14ac:dyDescent="0.15">
      <c r="A184" s="7" t="s">
        <v>654</v>
      </c>
      <c r="B184" s="8" t="s">
        <v>629</v>
      </c>
      <c r="C184" s="12" t="s">
        <v>655</v>
      </c>
      <c r="D184" s="11" t="s">
        <v>199</v>
      </c>
      <c r="E184" s="8" t="s">
        <v>19</v>
      </c>
      <c r="F184" s="5"/>
      <c r="G184" s="8"/>
      <c r="H184" s="8" t="s">
        <v>656</v>
      </c>
      <c r="I184" s="8">
        <v>5</v>
      </c>
      <c r="J184" s="7"/>
      <c r="K184" s="7"/>
      <c r="L184" s="7"/>
      <c r="M184" s="7"/>
      <c r="N184" s="5"/>
      <c r="O184" s="5"/>
      <c r="P184" s="5"/>
      <c r="Q184" s="5"/>
      <c r="R184" s="8">
        <f t="shared" si="2"/>
        <v>5</v>
      </c>
      <c r="S184" s="12"/>
    </row>
    <row r="185" spans="1:19" ht="17.25" customHeight="1" x14ac:dyDescent="0.15">
      <c r="A185" s="7" t="s">
        <v>657</v>
      </c>
      <c r="B185" s="8" t="s">
        <v>629</v>
      </c>
      <c r="C185" s="12" t="s">
        <v>373</v>
      </c>
      <c r="D185" s="11" t="s">
        <v>199</v>
      </c>
      <c r="E185" s="8" t="s">
        <v>19</v>
      </c>
      <c r="F185" s="5"/>
      <c r="G185" s="8"/>
      <c r="H185" s="8" t="s">
        <v>658</v>
      </c>
      <c r="I185" s="8">
        <v>5</v>
      </c>
      <c r="J185" s="7"/>
      <c r="K185" s="7"/>
      <c r="L185" s="7"/>
      <c r="M185" s="7"/>
      <c r="N185" s="5"/>
      <c r="O185" s="5"/>
      <c r="P185" s="5"/>
      <c r="Q185" s="5"/>
      <c r="R185" s="8">
        <f t="shared" si="2"/>
        <v>5</v>
      </c>
      <c r="S185" s="12"/>
    </row>
    <row r="186" spans="1:19" ht="17.25" customHeight="1" x14ac:dyDescent="0.15">
      <c r="A186" s="7" t="s">
        <v>659</v>
      </c>
      <c r="B186" s="8" t="s">
        <v>660</v>
      </c>
      <c r="C186" s="10" t="s">
        <v>432</v>
      </c>
      <c r="D186" s="6"/>
      <c r="E186" s="8" t="s">
        <v>19</v>
      </c>
      <c r="F186" s="8" t="s">
        <v>661</v>
      </c>
      <c r="G186" s="8">
        <v>50</v>
      </c>
      <c r="H186" s="7"/>
      <c r="I186" s="7"/>
      <c r="J186" s="7"/>
      <c r="K186" s="7"/>
      <c r="L186" s="7"/>
      <c r="M186" s="7"/>
      <c r="N186" s="5"/>
      <c r="O186" s="5"/>
      <c r="P186" s="5"/>
      <c r="Q186" s="5"/>
      <c r="R186" s="8">
        <f t="shared" si="2"/>
        <v>50</v>
      </c>
      <c r="S186" s="12"/>
    </row>
    <row r="187" spans="1:19" ht="17.25" customHeight="1" x14ac:dyDescent="0.15">
      <c r="A187" s="7" t="s">
        <v>662</v>
      </c>
      <c r="B187" s="8" t="s">
        <v>660</v>
      </c>
      <c r="C187" s="10" t="s">
        <v>435</v>
      </c>
      <c r="D187" s="6"/>
      <c r="E187" s="8" t="s">
        <v>19</v>
      </c>
      <c r="F187" s="8" t="s">
        <v>663</v>
      </c>
      <c r="G187" s="8">
        <v>50</v>
      </c>
      <c r="H187" s="7"/>
      <c r="I187" s="7"/>
      <c r="J187" s="7"/>
      <c r="K187" s="7"/>
      <c r="L187" s="7"/>
      <c r="M187" s="7"/>
      <c r="N187" s="5"/>
      <c r="O187" s="5"/>
      <c r="P187" s="5"/>
      <c r="Q187" s="5"/>
      <c r="R187" s="8">
        <f t="shared" si="2"/>
        <v>50</v>
      </c>
      <c r="S187" s="12"/>
    </row>
    <row r="188" spans="1:19" ht="17.25" customHeight="1" x14ac:dyDescent="0.15">
      <c r="A188" s="7" t="s">
        <v>664</v>
      </c>
      <c r="B188" s="8" t="s">
        <v>660</v>
      </c>
      <c r="C188" s="10" t="s">
        <v>438</v>
      </c>
      <c r="D188" s="6"/>
      <c r="E188" s="8" t="s">
        <v>19</v>
      </c>
      <c r="F188" s="8" t="s">
        <v>665</v>
      </c>
      <c r="G188" s="8">
        <v>50</v>
      </c>
      <c r="H188" s="7"/>
      <c r="I188" s="7"/>
      <c r="J188" s="7"/>
      <c r="K188" s="7"/>
      <c r="L188" s="7"/>
      <c r="M188" s="7"/>
      <c r="N188" s="5"/>
      <c r="O188" s="5"/>
      <c r="P188" s="5"/>
      <c r="Q188" s="5"/>
      <c r="R188" s="8">
        <f t="shared" si="2"/>
        <v>50</v>
      </c>
      <c r="S188" s="12"/>
    </row>
    <row r="189" spans="1:19" ht="17.25" customHeight="1" x14ac:dyDescent="0.15">
      <c r="A189" s="7" t="s">
        <v>666</v>
      </c>
      <c r="B189" s="8" t="s">
        <v>667</v>
      </c>
      <c r="C189" s="12" t="s">
        <v>668</v>
      </c>
      <c r="D189" s="11" t="s">
        <v>669</v>
      </c>
      <c r="E189" s="8" t="s">
        <v>19</v>
      </c>
      <c r="F189" s="5"/>
      <c r="G189" s="8"/>
      <c r="H189" s="8" t="s">
        <v>670</v>
      </c>
      <c r="I189" s="8">
        <v>1</v>
      </c>
      <c r="J189" s="7"/>
      <c r="K189" s="7"/>
      <c r="L189" s="7"/>
      <c r="M189" s="7"/>
      <c r="N189" s="5"/>
      <c r="O189" s="5"/>
      <c r="P189" s="5"/>
      <c r="Q189" s="5"/>
      <c r="R189" s="8">
        <f t="shared" si="2"/>
        <v>1</v>
      </c>
      <c r="S189" s="12"/>
    </row>
    <row r="190" spans="1:19" ht="17.25" customHeight="1" x14ac:dyDescent="0.15">
      <c r="A190" s="7" t="s">
        <v>671</v>
      </c>
      <c r="B190" s="8" t="s">
        <v>667</v>
      </c>
      <c r="C190" s="10" t="s">
        <v>672</v>
      </c>
      <c r="D190" s="11" t="s">
        <v>669</v>
      </c>
      <c r="E190" s="8" t="s">
        <v>19</v>
      </c>
      <c r="F190" s="5"/>
      <c r="G190" s="8"/>
      <c r="H190" s="7"/>
      <c r="I190" s="7"/>
      <c r="J190" s="7"/>
      <c r="K190" s="5"/>
      <c r="L190" s="8" t="s">
        <v>673</v>
      </c>
      <c r="M190" s="8">
        <v>1</v>
      </c>
      <c r="N190" s="5"/>
      <c r="O190" s="5"/>
      <c r="P190" s="5"/>
      <c r="Q190" s="5"/>
      <c r="R190" s="8">
        <f t="shared" si="2"/>
        <v>1</v>
      </c>
      <c r="S190" s="12"/>
    </row>
    <row r="191" spans="1:19" ht="17.25" customHeight="1" x14ac:dyDescent="0.15">
      <c r="A191" s="7" t="s">
        <v>674</v>
      </c>
      <c r="B191" s="8" t="s">
        <v>667</v>
      </c>
      <c r="C191" s="12" t="s">
        <v>675</v>
      </c>
      <c r="D191" s="11" t="s">
        <v>669</v>
      </c>
      <c r="E191" s="8" t="s">
        <v>19</v>
      </c>
      <c r="F191" s="5"/>
      <c r="G191" s="8"/>
      <c r="H191" s="8" t="s">
        <v>676</v>
      </c>
      <c r="I191" s="8">
        <v>1</v>
      </c>
      <c r="J191" s="7"/>
      <c r="K191" s="7"/>
      <c r="L191" s="7"/>
      <c r="M191" s="7"/>
      <c r="N191" s="5"/>
      <c r="O191" s="5"/>
      <c r="P191" s="5"/>
      <c r="Q191" s="5"/>
      <c r="R191" s="8">
        <f t="shared" si="2"/>
        <v>1</v>
      </c>
      <c r="S191" s="12"/>
    </row>
    <row r="192" spans="1:19" ht="17.25" customHeight="1" x14ac:dyDescent="0.15">
      <c r="A192" s="7" t="s">
        <v>677</v>
      </c>
      <c r="B192" s="8" t="s">
        <v>667</v>
      </c>
      <c r="C192" s="12" t="s">
        <v>678</v>
      </c>
      <c r="D192" s="11" t="s">
        <v>669</v>
      </c>
      <c r="E192" s="8" t="s">
        <v>19</v>
      </c>
      <c r="F192" s="5"/>
      <c r="G192" s="8"/>
      <c r="H192" s="8" t="s">
        <v>679</v>
      </c>
      <c r="I192" s="8">
        <v>1</v>
      </c>
      <c r="J192" s="7"/>
      <c r="K192" s="7"/>
      <c r="L192" s="7"/>
      <c r="M192" s="7"/>
      <c r="N192" s="5"/>
      <c r="O192" s="5"/>
      <c r="P192" s="5"/>
      <c r="Q192" s="5"/>
      <c r="R192" s="8">
        <f t="shared" si="2"/>
        <v>1</v>
      </c>
      <c r="S192" s="12"/>
    </row>
    <row r="193" spans="1:19" ht="17.25" customHeight="1" x14ac:dyDescent="0.15">
      <c r="A193" s="7" t="s">
        <v>680</v>
      </c>
      <c r="B193" s="8" t="s">
        <v>667</v>
      </c>
      <c r="C193" s="12" t="s">
        <v>681</v>
      </c>
      <c r="D193" s="11" t="s">
        <v>669</v>
      </c>
      <c r="E193" s="8" t="s">
        <v>19</v>
      </c>
      <c r="F193" s="5"/>
      <c r="G193" s="8"/>
      <c r="H193" s="8" t="s">
        <v>682</v>
      </c>
      <c r="I193" s="8">
        <v>1</v>
      </c>
      <c r="J193" s="7"/>
      <c r="K193" s="7"/>
      <c r="L193" s="7"/>
      <c r="M193" s="7"/>
      <c r="N193" s="5"/>
      <c r="O193" s="5"/>
      <c r="P193" s="5"/>
      <c r="Q193" s="5"/>
      <c r="R193" s="8">
        <f t="shared" si="2"/>
        <v>1</v>
      </c>
      <c r="S193" s="12"/>
    </row>
    <row r="194" spans="1:19" ht="17.25" customHeight="1" x14ac:dyDescent="0.15">
      <c r="A194" s="7" t="s">
        <v>683</v>
      </c>
      <c r="B194" s="8" t="s">
        <v>667</v>
      </c>
      <c r="C194" s="10" t="s">
        <v>684</v>
      </c>
      <c r="D194" s="11" t="s">
        <v>669</v>
      </c>
      <c r="E194" s="8" t="s">
        <v>19</v>
      </c>
      <c r="F194" s="5"/>
      <c r="G194" s="8"/>
      <c r="H194" s="7"/>
      <c r="I194" s="7"/>
      <c r="J194" s="7"/>
      <c r="K194" s="7"/>
      <c r="L194" s="8" t="s">
        <v>685</v>
      </c>
      <c r="M194" s="8">
        <v>1</v>
      </c>
      <c r="N194" s="5"/>
      <c r="O194" s="5"/>
      <c r="P194" s="5"/>
      <c r="Q194" s="5"/>
      <c r="R194" s="8">
        <f t="shared" si="2"/>
        <v>1</v>
      </c>
      <c r="S194" s="12"/>
    </row>
    <row r="195" spans="1:19" ht="18.95" customHeight="1" x14ac:dyDescent="0.15">
      <c r="A195" s="7" t="s">
        <v>686</v>
      </c>
      <c r="B195" s="8" t="s">
        <v>687</v>
      </c>
      <c r="C195" s="10" t="s">
        <v>688</v>
      </c>
      <c r="D195" s="6" t="s">
        <v>689</v>
      </c>
      <c r="E195" s="8" t="s">
        <v>19</v>
      </c>
      <c r="F195" s="5"/>
      <c r="G195" s="8"/>
      <c r="H195" s="7"/>
      <c r="I195" s="7"/>
      <c r="J195" s="8" t="s">
        <v>690</v>
      </c>
      <c r="K195" s="8">
        <v>2</v>
      </c>
      <c r="L195" s="7"/>
      <c r="M195" s="7"/>
      <c r="N195" s="5"/>
      <c r="O195" s="5"/>
      <c r="P195" s="5"/>
      <c r="Q195" s="5"/>
      <c r="R195" s="8">
        <f t="shared" si="2"/>
        <v>2</v>
      </c>
      <c r="S195" s="12"/>
    </row>
    <row r="196" spans="1:19" ht="18.95" customHeight="1" x14ac:dyDescent="0.15">
      <c r="A196" s="7" t="s">
        <v>691</v>
      </c>
      <c r="B196" s="8" t="s">
        <v>687</v>
      </c>
      <c r="C196" s="10" t="s">
        <v>692</v>
      </c>
      <c r="D196" s="6" t="s">
        <v>689</v>
      </c>
      <c r="E196" s="8" t="s">
        <v>19</v>
      </c>
      <c r="F196" s="5"/>
      <c r="G196" s="8"/>
      <c r="H196" s="7"/>
      <c r="I196" s="7"/>
      <c r="J196" s="8" t="s">
        <v>693</v>
      </c>
      <c r="K196" s="8">
        <v>2</v>
      </c>
      <c r="L196" s="7"/>
      <c r="M196" s="7"/>
      <c r="N196" s="5"/>
      <c r="O196" s="5"/>
      <c r="P196" s="5"/>
      <c r="Q196" s="5"/>
      <c r="R196" s="8">
        <f t="shared" si="2"/>
        <v>2</v>
      </c>
      <c r="S196" s="12"/>
    </row>
    <row r="197" spans="1:19" ht="18.95" customHeight="1" x14ac:dyDescent="0.15">
      <c r="A197" s="7" t="s">
        <v>694</v>
      </c>
      <c r="B197" s="8" t="s">
        <v>687</v>
      </c>
      <c r="C197" s="10" t="s">
        <v>695</v>
      </c>
      <c r="D197" s="6" t="s">
        <v>689</v>
      </c>
      <c r="E197" s="8" t="s">
        <v>19</v>
      </c>
      <c r="F197" s="5"/>
      <c r="G197" s="8"/>
      <c r="H197" s="7"/>
      <c r="I197" s="7"/>
      <c r="J197" s="8" t="s">
        <v>696</v>
      </c>
      <c r="K197" s="8">
        <v>2</v>
      </c>
      <c r="L197" s="7"/>
      <c r="M197" s="7"/>
      <c r="N197" s="5"/>
      <c r="O197" s="5"/>
      <c r="P197" s="5"/>
      <c r="Q197" s="5"/>
      <c r="R197" s="8">
        <f t="shared" ref="R197:R260" si="3">G197+I197+K197+M197+O197+Q197</f>
        <v>2</v>
      </c>
      <c r="S197" s="12"/>
    </row>
    <row r="198" spans="1:19" ht="18.95" customHeight="1" x14ac:dyDescent="0.15">
      <c r="A198" s="7" t="s">
        <v>697</v>
      </c>
      <c r="B198" s="8" t="s">
        <v>687</v>
      </c>
      <c r="C198" s="10" t="s">
        <v>698</v>
      </c>
      <c r="D198" s="6" t="s">
        <v>689</v>
      </c>
      <c r="E198" s="8" t="s">
        <v>19</v>
      </c>
      <c r="F198" s="5"/>
      <c r="G198" s="8"/>
      <c r="H198" s="7"/>
      <c r="I198" s="7"/>
      <c r="J198" s="8" t="s">
        <v>699</v>
      </c>
      <c r="K198" s="8">
        <v>2</v>
      </c>
      <c r="L198" s="7"/>
      <c r="M198" s="7"/>
      <c r="N198" s="5"/>
      <c r="O198" s="5"/>
      <c r="P198" s="5"/>
      <c r="Q198" s="5"/>
      <c r="R198" s="8">
        <f t="shared" si="3"/>
        <v>2</v>
      </c>
      <c r="S198" s="12"/>
    </row>
    <row r="199" spans="1:19" ht="18.95" customHeight="1" x14ac:dyDescent="0.15">
      <c r="A199" s="7" t="s">
        <v>700</v>
      </c>
      <c r="B199" s="8" t="s">
        <v>687</v>
      </c>
      <c r="C199" s="10" t="s">
        <v>701</v>
      </c>
      <c r="D199" s="6" t="s">
        <v>689</v>
      </c>
      <c r="E199" s="8" t="s">
        <v>19</v>
      </c>
      <c r="F199" s="5"/>
      <c r="G199" s="8"/>
      <c r="H199" s="7"/>
      <c r="I199" s="7"/>
      <c r="J199" s="8" t="s">
        <v>702</v>
      </c>
      <c r="K199" s="8">
        <v>2</v>
      </c>
      <c r="L199" s="7"/>
      <c r="M199" s="7"/>
      <c r="N199" s="5"/>
      <c r="O199" s="5"/>
      <c r="P199" s="5"/>
      <c r="Q199" s="5"/>
      <c r="R199" s="8">
        <f t="shared" si="3"/>
        <v>2</v>
      </c>
      <c r="S199" s="12"/>
    </row>
    <row r="200" spans="1:19" ht="18.95" customHeight="1" x14ac:dyDescent="0.15">
      <c r="A200" s="7" t="s">
        <v>703</v>
      </c>
      <c r="B200" s="8" t="s">
        <v>687</v>
      </c>
      <c r="C200" s="10" t="s">
        <v>704</v>
      </c>
      <c r="D200" s="6" t="s">
        <v>689</v>
      </c>
      <c r="E200" s="8" t="s">
        <v>19</v>
      </c>
      <c r="F200" s="5"/>
      <c r="G200" s="8"/>
      <c r="H200" s="7"/>
      <c r="I200" s="7"/>
      <c r="J200" s="8" t="s">
        <v>705</v>
      </c>
      <c r="K200" s="8">
        <v>2</v>
      </c>
      <c r="L200" s="7"/>
      <c r="M200" s="7"/>
      <c r="N200" s="5"/>
      <c r="O200" s="5"/>
      <c r="P200" s="5"/>
      <c r="Q200" s="5"/>
      <c r="R200" s="8">
        <f t="shared" si="3"/>
        <v>2</v>
      </c>
      <c r="S200" s="12"/>
    </row>
    <row r="201" spans="1:19" ht="18.95" customHeight="1" x14ac:dyDescent="0.15">
      <c r="A201" s="7" t="s">
        <v>706</v>
      </c>
      <c r="B201" s="8" t="s">
        <v>687</v>
      </c>
      <c r="C201" s="10" t="s">
        <v>707</v>
      </c>
      <c r="D201" s="6" t="s">
        <v>689</v>
      </c>
      <c r="E201" s="8" t="s">
        <v>19</v>
      </c>
      <c r="F201" s="5"/>
      <c r="G201" s="8"/>
      <c r="H201" s="7"/>
      <c r="I201" s="7"/>
      <c r="J201" s="8" t="s">
        <v>708</v>
      </c>
      <c r="K201" s="8">
        <v>2</v>
      </c>
      <c r="L201" s="7"/>
      <c r="M201" s="7"/>
      <c r="N201" s="5"/>
      <c r="O201" s="5"/>
      <c r="P201" s="5"/>
      <c r="Q201" s="5"/>
      <c r="R201" s="8">
        <f t="shared" si="3"/>
        <v>2</v>
      </c>
      <c r="S201" s="12"/>
    </row>
    <row r="202" spans="1:19" ht="18.95" customHeight="1" x14ac:dyDescent="0.15">
      <c r="A202" s="7" t="s">
        <v>709</v>
      </c>
      <c r="B202" s="8" t="s">
        <v>687</v>
      </c>
      <c r="C202" s="10" t="s">
        <v>710</v>
      </c>
      <c r="D202" s="6" t="s">
        <v>689</v>
      </c>
      <c r="E202" s="8" t="s">
        <v>19</v>
      </c>
      <c r="F202" s="5"/>
      <c r="G202" s="8"/>
      <c r="H202" s="7"/>
      <c r="I202" s="5"/>
      <c r="J202" s="8" t="s">
        <v>711</v>
      </c>
      <c r="K202" s="8">
        <v>2</v>
      </c>
      <c r="L202" s="7"/>
      <c r="M202" s="7"/>
      <c r="N202" s="5"/>
      <c r="O202" s="5"/>
      <c r="P202" s="5"/>
      <c r="Q202" s="5"/>
      <c r="R202" s="8">
        <f t="shared" si="3"/>
        <v>2</v>
      </c>
      <c r="S202" s="12"/>
    </row>
    <row r="203" spans="1:19" ht="18.95" customHeight="1" x14ac:dyDescent="0.15">
      <c r="A203" s="7" t="s">
        <v>712</v>
      </c>
      <c r="B203" s="8" t="s">
        <v>687</v>
      </c>
      <c r="C203" s="10" t="s">
        <v>713</v>
      </c>
      <c r="D203" s="6" t="s">
        <v>689</v>
      </c>
      <c r="E203" s="8" t="s">
        <v>19</v>
      </c>
      <c r="F203" s="5"/>
      <c r="G203" s="8"/>
      <c r="H203" s="7"/>
      <c r="I203" s="7"/>
      <c r="J203" s="8" t="s">
        <v>714</v>
      </c>
      <c r="K203" s="8">
        <v>2</v>
      </c>
      <c r="L203" s="7"/>
      <c r="M203" s="7"/>
      <c r="N203" s="5"/>
      <c r="O203" s="5"/>
      <c r="P203" s="5"/>
      <c r="Q203" s="5"/>
      <c r="R203" s="8">
        <f t="shared" si="3"/>
        <v>2</v>
      </c>
      <c r="S203" s="12"/>
    </row>
    <row r="204" spans="1:19" ht="17.25" customHeight="1" x14ac:dyDescent="0.15">
      <c r="A204" s="7" t="s">
        <v>715</v>
      </c>
      <c r="B204" s="8" t="s">
        <v>716</v>
      </c>
      <c r="C204" s="10" t="s">
        <v>717</v>
      </c>
      <c r="D204" s="6" t="s">
        <v>718</v>
      </c>
      <c r="E204" s="8" t="s">
        <v>19</v>
      </c>
      <c r="F204" s="5"/>
      <c r="G204" s="8"/>
      <c r="H204" s="7"/>
      <c r="I204" s="7"/>
      <c r="J204" s="8" t="s">
        <v>719</v>
      </c>
      <c r="K204" s="8">
        <v>15</v>
      </c>
      <c r="L204" s="7"/>
      <c r="M204" s="7"/>
      <c r="N204" s="5"/>
      <c r="O204" s="5"/>
      <c r="P204" s="5"/>
      <c r="Q204" s="5"/>
      <c r="R204" s="8">
        <f t="shared" si="3"/>
        <v>15</v>
      </c>
      <c r="S204" s="12"/>
    </row>
    <row r="205" spans="1:19" ht="17.25" customHeight="1" x14ac:dyDescent="0.15">
      <c r="A205" s="7" t="s">
        <v>720</v>
      </c>
      <c r="B205" s="8" t="s">
        <v>716</v>
      </c>
      <c r="C205" s="10" t="s">
        <v>721</v>
      </c>
      <c r="D205" s="6" t="s">
        <v>718</v>
      </c>
      <c r="E205" s="8" t="s">
        <v>19</v>
      </c>
      <c r="F205" s="5"/>
      <c r="G205" s="8"/>
      <c r="H205" s="7"/>
      <c r="I205" s="7"/>
      <c r="J205" s="8" t="s">
        <v>722</v>
      </c>
      <c r="K205" s="8">
        <v>15</v>
      </c>
      <c r="L205" s="7"/>
      <c r="M205" s="7"/>
      <c r="N205" s="5"/>
      <c r="O205" s="5"/>
      <c r="P205" s="5"/>
      <c r="Q205" s="5"/>
      <c r="R205" s="8">
        <f t="shared" si="3"/>
        <v>15</v>
      </c>
      <c r="S205" s="12"/>
    </row>
    <row r="206" spans="1:19" ht="17.25" customHeight="1" x14ac:dyDescent="0.15">
      <c r="A206" s="7" t="s">
        <v>723</v>
      </c>
      <c r="B206" s="8" t="s">
        <v>716</v>
      </c>
      <c r="C206" s="10" t="s">
        <v>724</v>
      </c>
      <c r="D206" s="6" t="s">
        <v>718</v>
      </c>
      <c r="E206" s="8" t="s">
        <v>19</v>
      </c>
      <c r="F206" s="5"/>
      <c r="G206" s="8"/>
      <c r="H206" s="7"/>
      <c r="I206" s="7"/>
      <c r="J206" s="8" t="s">
        <v>725</v>
      </c>
      <c r="K206" s="8">
        <v>15</v>
      </c>
      <c r="L206" s="7"/>
      <c r="M206" s="7"/>
      <c r="N206" s="5"/>
      <c r="O206" s="5"/>
      <c r="P206" s="5"/>
      <c r="Q206" s="5"/>
      <c r="R206" s="8">
        <f t="shared" si="3"/>
        <v>15</v>
      </c>
      <c r="S206" s="12"/>
    </row>
    <row r="207" spans="1:19" ht="17.25" customHeight="1" x14ac:dyDescent="0.15">
      <c r="A207" s="7" t="s">
        <v>726</v>
      </c>
      <c r="B207" s="8" t="s">
        <v>716</v>
      </c>
      <c r="C207" s="10" t="s">
        <v>727</v>
      </c>
      <c r="D207" s="6" t="s">
        <v>718</v>
      </c>
      <c r="E207" s="8" t="s">
        <v>19</v>
      </c>
      <c r="F207" s="5"/>
      <c r="G207" s="8"/>
      <c r="H207" s="7"/>
      <c r="I207" s="7"/>
      <c r="J207" s="8" t="s">
        <v>728</v>
      </c>
      <c r="K207" s="8">
        <v>15</v>
      </c>
      <c r="L207" s="7"/>
      <c r="M207" s="7"/>
      <c r="N207" s="5"/>
      <c r="O207" s="5"/>
      <c r="P207" s="5"/>
      <c r="Q207" s="5"/>
      <c r="R207" s="8">
        <f t="shared" si="3"/>
        <v>15</v>
      </c>
      <c r="S207" s="12"/>
    </row>
    <row r="208" spans="1:19" ht="17.25" customHeight="1" x14ac:dyDescent="0.15">
      <c r="A208" s="7" t="s">
        <v>729</v>
      </c>
      <c r="B208" s="8" t="s">
        <v>730</v>
      </c>
      <c r="C208" s="10" t="s">
        <v>731</v>
      </c>
      <c r="D208" s="6" t="s">
        <v>391</v>
      </c>
      <c r="E208" s="8" t="s">
        <v>19</v>
      </c>
      <c r="F208" s="5"/>
      <c r="G208" s="8"/>
      <c r="H208" s="7"/>
      <c r="I208" s="7"/>
      <c r="J208" s="7"/>
      <c r="K208" s="7"/>
      <c r="L208" s="8" t="s">
        <v>732</v>
      </c>
      <c r="M208" s="8">
        <v>5</v>
      </c>
      <c r="N208" s="5"/>
      <c r="O208" s="5"/>
      <c r="P208" s="8" t="s">
        <v>733</v>
      </c>
      <c r="Q208" s="8">
        <v>3</v>
      </c>
      <c r="R208" s="8">
        <f t="shared" si="3"/>
        <v>8</v>
      </c>
      <c r="S208" s="12"/>
    </row>
    <row r="209" spans="1:19" ht="17.25" customHeight="1" x14ac:dyDescent="0.15">
      <c r="A209" s="7" t="s">
        <v>734</v>
      </c>
      <c r="B209" s="8" t="s">
        <v>735</v>
      </c>
      <c r="C209" s="10" t="s">
        <v>736</v>
      </c>
      <c r="D209" s="11"/>
      <c r="E209" s="8" t="s">
        <v>19</v>
      </c>
      <c r="F209" s="5"/>
      <c r="G209" s="8"/>
      <c r="H209" s="8" t="s">
        <v>737</v>
      </c>
      <c r="I209" s="8">
        <v>5</v>
      </c>
      <c r="J209" s="7"/>
      <c r="K209" s="7"/>
      <c r="L209" s="7"/>
      <c r="M209" s="7"/>
      <c r="N209" s="5"/>
      <c r="O209" s="5"/>
      <c r="P209" s="5"/>
      <c r="Q209" s="5"/>
      <c r="R209" s="8">
        <f t="shared" si="3"/>
        <v>5</v>
      </c>
      <c r="S209" s="12"/>
    </row>
    <row r="210" spans="1:19" ht="17.25" customHeight="1" x14ac:dyDescent="0.15">
      <c r="A210" s="7" t="s">
        <v>738</v>
      </c>
      <c r="B210" s="8" t="s">
        <v>739</v>
      </c>
      <c r="C210" s="9" t="s">
        <v>740</v>
      </c>
      <c r="D210" s="6" t="s">
        <v>741</v>
      </c>
      <c r="E210" s="8" t="s">
        <v>19</v>
      </c>
      <c r="F210" s="8" t="s">
        <v>742</v>
      </c>
      <c r="G210" s="8">
        <v>4</v>
      </c>
      <c r="H210" s="7"/>
      <c r="I210" s="7"/>
      <c r="J210" s="7"/>
      <c r="K210" s="7"/>
      <c r="L210" s="7"/>
      <c r="M210" s="7"/>
      <c r="N210" s="5"/>
      <c r="O210" s="5"/>
      <c r="P210" s="5"/>
      <c r="Q210" s="5"/>
      <c r="R210" s="8">
        <f t="shared" si="3"/>
        <v>4</v>
      </c>
      <c r="S210" s="12"/>
    </row>
    <row r="211" spans="1:19" ht="17.25" customHeight="1" x14ac:dyDescent="0.15">
      <c r="A211" s="7" t="s">
        <v>743</v>
      </c>
      <c r="B211" s="8" t="s">
        <v>744</v>
      </c>
      <c r="C211" s="10" t="s">
        <v>745</v>
      </c>
      <c r="D211" s="11"/>
      <c r="E211" s="8" t="s">
        <v>19</v>
      </c>
      <c r="F211" s="5"/>
      <c r="G211" s="8"/>
      <c r="H211" s="8" t="s">
        <v>746</v>
      </c>
      <c r="I211" s="8">
        <v>5</v>
      </c>
      <c r="J211" s="7"/>
      <c r="K211" s="7"/>
      <c r="L211" s="7"/>
      <c r="M211" s="7"/>
      <c r="N211" s="5"/>
      <c r="O211" s="5"/>
      <c r="P211" s="5"/>
      <c r="Q211" s="5"/>
      <c r="R211" s="8">
        <f t="shared" si="3"/>
        <v>5</v>
      </c>
      <c r="S211" s="12"/>
    </row>
    <row r="212" spans="1:19" ht="17.25" customHeight="1" x14ac:dyDescent="0.15">
      <c r="A212" s="7" t="s">
        <v>747</v>
      </c>
      <c r="B212" s="8" t="s">
        <v>744</v>
      </c>
      <c r="C212" s="10" t="s">
        <v>748</v>
      </c>
      <c r="D212" s="11"/>
      <c r="E212" s="8" t="s">
        <v>19</v>
      </c>
      <c r="F212" s="5"/>
      <c r="G212" s="8"/>
      <c r="H212" s="8" t="s">
        <v>749</v>
      </c>
      <c r="I212" s="8">
        <v>5</v>
      </c>
      <c r="J212" s="7"/>
      <c r="K212" s="7"/>
      <c r="L212" s="7"/>
      <c r="M212" s="7"/>
      <c r="N212" s="5"/>
      <c r="O212" s="5"/>
      <c r="P212" s="5"/>
      <c r="Q212" s="5"/>
      <c r="R212" s="8">
        <f t="shared" si="3"/>
        <v>5</v>
      </c>
      <c r="S212" s="12"/>
    </row>
    <row r="213" spans="1:19" ht="17.25" customHeight="1" x14ac:dyDescent="0.15">
      <c r="A213" s="7" t="s">
        <v>750</v>
      </c>
      <c r="B213" s="8" t="s">
        <v>744</v>
      </c>
      <c r="C213" s="10" t="s">
        <v>751</v>
      </c>
      <c r="D213" s="11"/>
      <c r="E213" s="8" t="s">
        <v>19</v>
      </c>
      <c r="F213" s="5"/>
      <c r="G213" s="8"/>
      <c r="H213" s="8" t="s">
        <v>752</v>
      </c>
      <c r="I213" s="8">
        <v>5</v>
      </c>
      <c r="J213" s="7"/>
      <c r="K213" s="7"/>
      <c r="L213" s="7"/>
      <c r="M213" s="7"/>
      <c r="N213" s="5"/>
      <c r="O213" s="5"/>
      <c r="P213" s="5"/>
      <c r="Q213" s="5"/>
      <c r="R213" s="8">
        <f t="shared" si="3"/>
        <v>5</v>
      </c>
      <c r="S213" s="12"/>
    </row>
    <row r="214" spans="1:19" ht="17.25" customHeight="1" x14ac:dyDescent="0.15">
      <c r="A214" s="7" t="s">
        <v>753</v>
      </c>
      <c r="B214" s="8" t="s">
        <v>17</v>
      </c>
      <c r="C214" s="9" t="s">
        <v>754</v>
      </c>
      <c r="D214" s="11" t="s">
        <v>614</v>
      </c>
      <c r="E214" s="8" t="s">
        <v>19</v>
      </c>
      <c r="F214" s="5"/>
      <c r="G214" s="8"/>
      <c r="H214" s="8" t="s">
        <v>755</v>
      </c>
      <c r="I214" s="8">
        <v>1</v>
      </c>
      <c r="J214" s="7"/>
      <c r="K214" s="7"/>
      <c r="L214" s="7"/>
      <c r="M214" s="7"/>
      <c r="N214" s="5"/>
      <c r="O214" s="5"/>
      <c r="P214" s="5"/>
      <c r="Q214" s="5"/>
      <c r="R214" s="8">
        <f t="shared" si="3"/>
        <v>1</v>
      </c>
      <c r="S214" s="12"/>
    </row>
    <row r="215" spans="1:19" ht="17.25" customHeight="1" x14ac:dyDescent="0.15">
      <c r="A215" s="7" t="s">
        <v>756</v>
      </c>
      <c r="B215" s="8" t="s">
        <v>17</v>
      </c>
      <c r="C215" s="9" t="s">
        <v>757</v>
      </c>
      <c r="D215" s="11" t="s">
        <v>614</v>
      </c>
      <c r="E215" s="8" t="s">
        <v>19</v>
      </c>
      <c r="F215" s="5"/>
      <c r="G215" s="8"/>
      <c r="H215" s="8" t="s">
        <v>758</v>
      </c>
      <c r="I215" s="8">
        <v>1</v>
      </c>
      <c r="J215" s="7"/>
      <c r="K215" s="7"/>
      <c r="L215" s="7"/>
      <c r="M215" s="7"/>
      <c r="N215" s="5"/>
      <c r="O215" s="5"/>
      <c r="P215" s="5"/>
      <c r="Q215" s="5"/>
      <c r="R215" s="8">
        <f t="shared" si="3"/>
        <v>1</v>
      </c>
      <c r="S215" s="12"/>
    </row>
    <row r="216" spans="1:19" ht="17.25" customHeight="1" x14ac:dyDescent="0.15">
      <c r="A216" s="7" t="s">
        <v>759</v>
      </c>
      <c r="B216" s="8" t="s">
        <v>17</v>
      </c>
      <c r="C216" s="9" t="s">
        <v>760</v>
      </c>
      <c r="D216" s="11" t="s">
        <v>614</v>
      </c>
      <c r="E216" s="8" t="s">
        <v>19</v>
      </c>
      <c r="F216" s="5"/>
      <c r="G216" s="8"/>
      <c r="H216" s="8" t="s">
        <v>761</v>
      </c>
      <c r="I216" s="8">
        <v>1</v>
      </c>
      <c r="J216" s="7"/>
      <c r="K216" s="7"/>
      <c r="L216" s="7"/>
      <c r="M216" s="7"/>
      <c r="N216" s="5"/>
      <c r="O216" s="5"/>
      <c r="P216" s="5"/>
      <c r="Q216" s="5"/>
      <c r="R216" s="8">
        <f t="shared" si="3"/>
        <v>1</v>
      </c>
      <c r="S216" s="12"/>
    </row>
    <row r="217" spans="1:19" ht="17.25" customHeight="1" x14ac:dyDescent="0.15">
      <c r="A217" s="7" t="s">
        <v>762</v>
      </c>
      <c r="B217" s="8" t="s">
        <v>17</v>
      </c>
      <c r="C217" s="9" t="s">
        <v>763</v>
      </c>
      <c r="D217" s="11" t="s">
        <v>614</v>
      </c>
      <c r="E217" s="8" t="s">
        <v>19</v>
      </c>
      <c r="F217" s="5"/>
      <c r="G217" s="8"/>
      <c r="H217" s="8" t="s">
        <v>764</v>
      </c>
      <c r="I217" s="8">
        <v>1</v>
      </c>
      <c r="J217" s="5"/>
      <c r="K217" s="7"/>
      <c r="L217" s="7"/>
      <c r="M217" s="7"/>
      <c r="N217" s="5"/>
      <c r="O217" s="5"/>
      <c r="P217" s="5"/>
      <c r="Q217" s="5"/>
      <c r="R217" s="8">
        <f t="shared" si="3"/>
        <v>1</v>
      </c>
      <c r="S217" s="12"/>
    </row>
    <row r="218" spans="1:19" ht="17.25" customHeight="1" x14ac:dyDescent="0.15">
      <c r="A218" s="7" t="s">
        <v>765</v>
      </c>
      <c r="B218" s="8" t="s">
        <v>17</v>
      </c>
      <c r="C218" s="9" t="s">
        <v>766</v>
      </c>
      <c r="D218" s="11" t="s">
        <v>614</v>
      </c>
      <c r="E218" s="8" t="s">
        <v>19</v>
      </c>
      <c r="F218" s="5"/>
      <c r="G218" s="8"/>
      <c r="H218" s="8" t="s">
        <v>767</v>
      </c>
      <c r="I218" s="8">
        <v>1</v>
      </c>
      <c r="J218" s="7"/>
      <c r="K218" s="7"/>
      <c r="L218" s="7"/>
      <c r="M218" s="7"/>
      <c r="N218" s="5"/>
      <c r="O218" s="5"/>
      <c r="P218" s="5"/>
      <c r="Q218" s="5"/>
      <c r="R218" s="8">
        <f t="shared" si="3"/>
        <v>1</v>
      </c>
      <c r="S218" s="12"/>
    </row>
    <row r="219" spans="1:19" ht="17.25" customHeight="1" x14ac:dyDescent="0.15">
      <c r="A219" s="7" t="s">
        <v>768</v>
      </c>
      <c r="B219" s="8" t="s">
        <v>17</v>
      </c>
      <c r="C219" s="9" t="s">
        <v>769</v>
      </c>
      <c r="D219" s="11" t="s">
        <v>614</v>
      </c>
      <c r="E219" s="8" t="s">
        <v>19</v>
      </c>
      <c r="F219" s="5"/>
      <c r="G219" s="8"/>
      <c r="H219" s="8" t="s">
        <v>770</v>
      </c>
      <c r="I219" s="8">
        <v>1</v>
      </c>
      <c r="J219" s="7"/>
      <c r="K219" s="7"/>
      <c r="L219" s="7"/>
      <c r="M219" s="7"/>
      <c r="N219" s="5"/>
      <c r="O219" s="5"/>
      <c r="P219" s="5"/>
      <c r="Q219" s="5"/>
      <c r="R219" s="8">
        <f t="shared" si="3"/>
        <v>1</v>
      </c>
      <c r="S219" s="12"/>
    </row>
    <row r="220" spans="1:19" ht="17.25" customHeight="1" x14ac:dyDescent="0.15">
      <c r="A220" s="7" t="s">
        <v>771</v>
      </c>
      <c r="B220" s="8" t="s">
        <v>17</v>
      </c>
      <c r="C220" s="9" t="s">
        <v>772</v>
      </c>
      <c r="D220" s="11" t="s">
        <v>614</v>
      </c>
      <c r="E220" s="8" t="s">
        <v>19</v>
      </c>
      <c r="F220" s="5"/>
      <c r="G220" s="8"/>
      <c r="H220" s="8" t="s">
        <v>773</v>
      </c>
      <c r="I220" s="8">
        <v>1</v>
      </c>
      <c r="J220" s="7"/>
      <c r="K220" s="7"/>
      <c r="L220" s="7"/>
      <c r="M220" s="7"/>
      <c r="N220" s="5"/>
      <c r="O220" s="5"/>
      <c r="P220" s="5"/>
      <c r="Q220" s="5"/>
      <c r="R220" s="8">
        <f t="shared" si="3"/>
        <v>1</v>
      </c>
      <c r="S220" s="12"/>
    </row>
    <row r="221" spans="1:19" ht="17.25" customHeight="1" x14ac:dyDescent="0.15">
      <c r="A221" s="7" t="s">
        <v>774</v>
      </c>
      <c r="B221" s="8" t="s">
        <v>17</v>
      </c>
      <c r="C221" s="9" t="s">
        <v>775</v>
      </c>
      <c r="D221" s="11" t="s">
        <v>614</v>
      </c>
      <c r="E221" s="8" t="s">
        <v>19</v>
      </c>
      <c r="F221" s="5"/>
      <c r="G221" s="8"/>
      <c r="H221" s="8" t="s">
        <v>776</v>
      </c>
      <c r="I221" s="8">
        <v>1</v>
      </c>
      <c r="J221" s="7"/>
      <c r="K221" s="7"/>
      <c r="L221" s="7"/>
      <c r="M221" s="7"/>
      <c r="N221" s="5"/>
      <c r="O221" s="5"/>
      <c r="P221" s="5"/>
      <c r="Q221" s="5"/>
      <c r="R221" s="8">
        <f t="shared" si="3"/>
        <v>1</v>
      </c>
      <c r="S221" s="12"/>
    </row>
    <row r="222" spans="1:19" ht="17.25" customHeight="1" x14ac:dyDescent="0.15">
      <c r="A222" s="7" t="s">
        <v>777</v>
      </c>
      <c r="B222" s="8" t="s">
        <v>17</v>
      </c>
      <c r="C222" s="9" t="s">
        <v>778</v>
      </c>
      <c r="D222" s="11" t="s">
        <v>614</v>
      </c>
      <c r="E222" s="8" t="s">
        <v>19</v>
      </c>
      <c r="F222" s="5"/>
      <c r="G222" s="5"/>
      <c r="H222" s="8" t="s">
        <v>779</v>
      </c>
      <c r="I222" s="8">
        <v>1</v>
      </c>
      <c r="J222" s="7"/>
      <c r="K222" s="7"/>
      <c r="L222" s="7"/>
      <c r="M222" s="7"/>
      <c r="N222" s="5"/>
      <c r="O222" s="5"/>
      <c r="P222" s="5"/>
      <c r="Q222" s="5"/>
      <c r="R222" s="8">
        <f t="shared" si="3"/>
        <v>1</v>
      </c>
      <c r="S222" s="12"/>
    </row>
    <row r="223" spans="1:19" ht="17.25" customHeight="1" x14ac:dyDescent="0.15">
      <c r="A223" s="7" t="s">
        <v>780</v>
      </c>
      <c r="B223" s="8" t="s">
        <v>17</v>
      </c>
      <c r="C223" s="9" t="s">
        <v>781</v>
      </c>
      <c r="D223" s="11" t="s">
        <v>614</v>
      </c>
      <c r="E223" s="8" t="s">
        <v>19</v>
      </c>
      <c r="F223" s="5"/>
      <c r="G223" s="8"/>
      <c r="H223" s="8" t="s">
        <v>782</v>
      </c>
      <c r="I223" s="8">
        <v>1</v>
      </c>
      <c r="J223" s="7"/>
      <c r="K223" s="7"/>
      <c r="L223" s="7"/>
      <c r="M223" s="7"/>
      <c r="N223" s="5"/>
      <c r="O223" s="5"/>
      <c r="P223" s="5"/>
      <c r="Q223" s="5"/>
      <c r="R223" s="8">
        <f t="shared" si="3"/>
        <v>1</v>
      </c>
      <c r="S223" s="12"/>
    </row>
    <row r="224" spans="1:19" ht="17.25" customHeight="1" x14ac:dyDescent="0.15">
      <c r="A224" s="7" t="s">
        <v>783</v>
      </c>
      <c r="B224" s="8" t="s">
        <v>17</v>
      </c>
      <c r="C224" s="9" t="s">
        <v>784</v>
      </c>
      <c r="D224" s="11" t="s">
        <v>614</v>
      </c>
      <c r="E224" s="8" t="s">
        <v>19</v>
      </c>
      <c r="F224" s="5"/>
      <c r="G224" s="8"/>
      <c r="H224" s="8" t="s">
        <v>785</v>
      </c>
      <c r="I224" s="8">
        <v>1</v>
      </c>
      <c r="J224" s="7"/>
      <c r="K224" s="7"/>
      <c r="L224" s="7"/>
      <c r="M224" s="7"/>
      <c r="N224" s="5"/>
      <c r="O224" s="5"/>
      <c r="P224" s="5"/>
      <c r="Q224" s="5"/>
      <c r="R224" s="8">
        <f t="shared" si="3"/>
        <v>1</v>
      </c>
      <c r="S224" s="12"/>
    </row>
    <row r="225" spans="1:19" ht="17.25" customHeight="1" x14ac:dyDescent="0.15">
      <c r="A225" s="7" t="s">
        <v>786</v>
      </c>
      <c r="B225" s="8" t="s">
        <v>787</v>
      </c>
      <c r="C225" s="10" t="s">
        <v>788</v>
      </c>
      <c r="D225" s="11" t="s">
        <v>173</v>
      </c>
      <c r="E225" s="8" t="s">
        <v>789</v>
      </c>
      <c r="F225" s="8" t="s">
        <v>790</v>
      </c>
      <c r="G225" s="8">
        <v>5</v>
      </c>
      <c r="H225" s="7"/>
      <c r="I225" s="7"/>
      <c r="J225" s="7"/>
      <c r="K225" s="7"/>
      <c r="L225" s="7"/>
      <c r="M225" s="7"/>
      <c r="N225" s="5"/>
      <c r="O225" s="5"/>
      <c r="P225" s="5"/>
      <c r="Q225" s="5"/>
      <c r="R225" s="8">
        <f t="shared" si="3"/>
        <v>5</v>
      </c>
      <c r="S225" s="12"/>
    </row>
    <row r="226" spans="1:19" ht="27.95" customHeight="1" x14ac:dyDescent="0.15">
      <c r="A226" s="7" t="s">
        <v>791</v>
      </c>
      <c r="B226" s="8" t="s">
        <v>104</v>
      </c>
      <c r="C226" s="10" t="s">
        <v>792</v>
      </c>
      <c r="D226" s="11" t="s">
        <v>173</v>
      </c>
      <c r="E226" s="8" t="s">
        <v>19</v>
      </c>
      <c r="F226" s="5"/>
      <c r="G226" s="8"/>
      <c r="H226" s="7"/>
      <c r="I226" s="7"/>
      <c r="J226" s="7"/>
      <c r="K226" s="7"/>
      <c r="L226" s="8" t="s">
        <v>793</v>
      </c>
      <c r="M226" s="8">
        <v>1</v>
      </c>
      <c r="N226" s="5"/>
      <c r="O226" s="5"/>
      <c r="P226" s="5"/>
      <c r="Q226" s="5"/>
      <c r="R226" s="8">
        <f t="shared" si="3"/>
        <v>1</v>
      </c>
      <c r="S226" s="12"/>
    </row>
    <row r="227" spans="1:19" ht="27.95" customHeight="1" x14ac:dyDescent="0.15">
      <c r="A227" s="7" t="s">
        <v>794</v>
      </c>
      <c r="B227" s="8" t="s">
        <v>104</v>
      </c>
      <c r="C227" s="10" t="s">
        <v>795</v>
      </c>
      <c r="D227" s="11" t="s">
        <v>173</v>
      </c>
      <c r="E227" s="8" t="s">
        <v>19</v>
      </c>
      <c r="F227" s="5"/>
      <c r="G227" s="8"/>
      <c r="H227" s="7"/>
      <c r="I227" s="7"/>
      <c r="J227" s="7"/>
      <c r="K227" s="7"/>
      <c r="L227" s="8" t="s">
        <v>796</v>
      </c>
      <c r="M227" s="8">
        <v>1</v>
      </c>
      <c r="N227" s="5"/>
      <c r="O227" s="5"/>
      <c r="P227" s="5"/>
      <c r="Q227" s="5"/>
      <c r="R227" s="8">
        <f t="shared" si="3"/>
        <v>1</v>
      </c>
      <c r="S227" s="12"/>
    </row>
    <row r="228" spans="1:19" ht="27.95" customHeight="1" x14ac:dyDescent="0.15">
      <c r="A228" s="7" t="s">
        <v>797</v>
      </c>
      <c r="B228" s="8" t="s">
        <v>104</v>
      </c>
      <c r="C228" s="10" t="s">
        <v>798</v>
      </c>
      <c r="D228" s="11" t="s">
        <v>173</v>
      </c>
      <c r="E228" s="8" t="s">
        <v>19</v>
      </c>
      <c r="F228" s="5"/>
      <c r="G228" s="8"/>
      <c r="H228" s="7"/>
      <c r="I228" s="7"/>
      <c r="J228" s="7"/>
      <c r="K228" s="7"/>
      <c r="L228" s="8" t="s">
        <v>799</v>
      </c>
      <c r="M228" s="8">
        <v>1</v>
      </c>
      <c r="N228" s="5"/>
      <c r="O228" s="5"/>
      <c r="P228" s="5"/>
      <c r="Q228" s="5"/>
      <c r="R228" s="8">
        <f t="shared" si="3"/>
        <v>1</v>
      </c>
      <c r="S228" s="12"/>
    </row>
    <row r="229" spans="1:19" ht="17.25" customHeight="1" x14ac:dyDescent="0.15">
      <c r="A229" s="7" t="s">
        <v>800</v>
      </c>
      <c r="B229" s="8" t="s">
        <v>104</v>
      </c>
      <c r="C229" s="10" t="s">
        <v>801</v>
      </c>
      <c r="D229" s="11" t="s">
        <v>173</v>
      </c>
      <c r="E229" s="8" t="s">
        <v>19</v>
      </c>
      <c r="F229" s="5"/>
      <c r="G229" s="8"/>
      <c r="H229" s="8" t="s">
        <v>802</v>
      </c>
      <c r="I229" s="8">
        <v>1</v>
      </c>
      <c r="J229" s="7"/>
      <c r="K229" s="7"/>
      <c r="L229" s="7"/>
      <c r="M229" s="7"/>
      <c r="N229" s="5"/>
      <c r="O229" s="5"/>
      <c r="P229" s="5"/>
      <c r="Q229" s="5"/>
      <c r="R229" s="8">
        <f t="shared" si="3"/>
        <v>1</v>
      </c>
      <c r="S229" s="12"/>
    </row>
    <row r="230" spans="1:19" ht="21.95" customHeight="1" x14ac:dyDescent="0.15">
      <c r="A230" s="7" t="s">
        <v>803</v>
      </c>
      <c r="B230" s="8" t="s">
        <v>104</v>
      </c>
      <c r="C230" s="10" t="s">
        <v>804</v>
      </c>
      <c r="D230" s="11" t="s">
        <v>173</v>
      </c>
      <c r="E230" s="8" t="s">
        <v>19</v>
      </c>
      <c r="F230" s="5"/>
      <c r="G230" s="8"/>
      <c r="H230" s="7"/>
      <c r="I230" s="7"/>
      <c r="J230" s="7"/>
      <c r="K230" s="7"/>
      <c r="L230" s="8" t="s">
        <v>805</v>
      </c>
      <c r="M230" s="8">
        <v>1</v>
      </c>
      <c r="N230" s="5"/>
      <c r="O230" s="5"/>
      <c r="P230" s="5"/>
      <c r="Q230" s="5"/>
      <c r="R230" s="8">
        <f t="shared" si="3"/>
        <v>1</v>
      </c>
      <c r="S230" s="12"/>
    </row>
    <row r="231" spans="1:19" ht="17.25" customHeight="1" x14ac:dyDescent="0.15">
      <c r="A231" s="7" t="s">
        <v>806</v>
      </c>
      <c r="B231" s="8" t="s">
        <v>104</v>
      </c>
      <c r="C231" s="10" t="s">
        <v>807</v>
      </c>
      <c r="D231" s="11" t="s">
        <v>173</v>
      </c>
      <c r="E231" s="8" t="s">
        <v>19</v>
      </c>
      <c r="F231" s="5"/>
      <c r="G231" s="8"/>
      <c r="H231" s="8" t="s">
        <v>808</v>
      </c>
      <c r="I231" s="8">
        <v>1</v>
      </c>
      <c r="J231" s="7"/>
      <c r="K231" s="7"/>
      <c r="L231" s="7"/>
      <c r="M231" s="7"/>
      <c r="N231" s="5"/>
      <c r="O231" s="5"/>
      <c r="P231" s="5"/>
      <c r="Q231" s="5"/>
      <c r="R231" s="8">
        <f t="shared" si="3"/>
        <v>1</v>
      </c>
      <c r="S231" s="12"/>
    </row>
    <row r="232" spans="1:19" ht="27.95" customHeight="1" x14ac:dyDescent="0.15">
      <c r="A232" s="7" t="s">
        <v>809</v>
      </c>
      <c r="B232" s="8" t="s">
        <v>104</v>
      </c>
      <c r="C232" s="10" t="s">
        <v>810</v>
      </c>
      <c r="D232" s="11" t="s">
        <v>173</v>
      </c>
      <c r="E232" s="8" t="s">
        <v>19</v>
      </c>
      <c r="F232" s="5"/>
      <c r="G232" s="8"/>
      <c r="H232" s="7"/>
      <c r="I232" s="7"/>
      <c r="J232" s="7"/>
      <c r="K232" s="7"/>
      <c r="L232" s="8" t="s">
        <v>811</v>
      </c>
      <c r="M232" s="8">
        <v>1</v>
      </c>
      <c r="N232" s="5"/>
      <c r="O232" s="5"/>
      <c r="P232" s="5"/>
      <c r="Q232" s="5"/>
      <c r="R232" s="8">
        <f t="shared" si="3"/>
        <v>1</v>
      </c>
      <c r="S232" s="12"/>
    </row>
    <row r="233" spans="1:19" ht="27.95" customHeight="1" x14ac:dyDescent="0.15">
      <c r="A233" s="7" t="s">
        <v>812</v>
      </c>
      <c r="B233" s="8" t="s">
        <v>104</v>
      </c>
      <c r="C233" s="10" t="s">
        <v>813</v>
      </c>
      <c r="D233" s="11" t="s">
        <v>173</v>
      </c>
      <c r="E233" s="8" t="s">
        <v>19</v>
      </c>
      <c r="F233" s="5"/>
      <c r="G233" s="8"/>
      <c r="H233" s="7"/>
      <c r="I233" s="7"/>
      <c r="J233" s="7"/>
      <c r="K233" s="7"/>
      <c r="L233" s="8" t="s">
        <v>814</v>
      </c>
      <c r="M233" s="8">
        <v>1</v>
      </c>
      <c r="N233" s="5"/>
      <c r="O233" s="5"/>
      <c r="P233" s="5"/>
      <c r="Q233" s="5"/>
      <c r="R233" s="8">
        <f t="shared" si="3"/>
        <v>1</v>
      </c>
      <c r="S233" s="12"/>
    </row>
    <row r="234" spans="1:19" ht="17.25" customHeight="1" x14ac:dyDescent="0.15">
      <c r="A234" s="7" t="s">
        <v>815</v>
      </c>
      <c r="B234" s="8" t="s">
        <v>104</v>
      </c>
      <c r="C234" s="10" t="s">
        <v>816</v>
      </c>
      <c r="D234" s="11" t="s">
        <v>173</v>
      </c>
      <c r="E234" s="8" t="s">
        <v>19</v>
      </c>
      <c r="F234" s="5"/>
      <c r="G234" s="8"/>
      <c r="H234" s="8" t="s">
        <v>817</v>
      </c>
      <c r="I234" s="8">
        <v>5</v>
      </c>
      <c r="J234" s="7"/>
      <c r="K234" s="7"/>
      <c r="L234" s="7"/>
      <c r="M234" s="7"/>
      <c r="N234" s="5"/>
      <c r="O234" s="5"/>
      <c r="P234" s="5"/>
      <c r="Q234" s="5"/>
      <c r="R234" s="8">
        <f t="shared" si="3"/>
        <v>5</v>
      </c>
      <c r="S234" s="12"/>
    </row>
    <row r="235" spans="1:19" ht="29.1" customHeight="1" x14ac:dyDescent="0.15">
      <c r="A235" s="7" t="s">
        <v>818</v>
      </c>
      <c r="B235" s="8" t="s">
        <v>104</v>
      </c>
      <c r="C235" s="10" t="s">
        <v>819</v>
      </c>
      <c r="D235" s="11" t="s">
        <v>173</v>
      </c>
      <c r="E235" s="8" t="s">
        <v>19</v>
      </c>
      <c r="F235" s="5"/>
      <c r="G235" s="8"/>
      <c r="H235" s="7"/>
      <c r="I235" s="7"/>
      <c r="J235" s="7"/>
      <c r="K235" s="7"/>
      <c r="L235" s="8" t="s">
        <v>820</v>
      </c>
      <c r="M235" s="8">
        <v>1</v>
      </c>
      <c r="N235" s="5"/>
      <c r="O235" s="5"/>
      <c r="P235" s="5"/>
      <c r="Q235" s="5"/>
      <c r="R235" s="8">
        <f t="shared" si="3"/>
        <v>1</v>
      </c>
      <c r="S235" s="12"/>
    </row>
    <row r="236" spans="1:19" ht="27" customHeight="1" x14ac:dyDescent="0.15">
      <c r="A236" s="7" t="s">
        <v>821</v>
      </c>
      <c r="B236" s="8" t="s">
        <v>822</v>
      </c>
      <c r="C236" s="12" t="s">
        <v>823</v>
      </c>
      <c r="D236" s="11" t="s">
        <v>173</v>
      </c>
      <c r="E236" s="8" t="s">
        <v>19</v>
      </c>
      <c r="F236" s="5"/>
      <c r="G236" s="5"/>
      <c r="H236" s="8" t="s">
        <v>824</v>
      </c>
      <c r="I236" s="8">
        <v>2</v>
      </c>
      <c r="J236" s="7"/>
      <c r="K236" s="7"/>
      <c r="L236" s="7"/>
      <c r="M236" s="7"/>
      <c r="N236" s="5"/>
      <c r="O236" s="5"/>
      <c r="P236" s="5"/>
      <c r="Q236" s="5"/>
      <c r="R236" s="8">
        <f t="shared" si="3"/>
        <v>2</v>
      </c>
      <c r="S236" s="12"/>
    </row>
    <row r="237" spans="1:19" ht="27" customHeight="1" x14ac:dyDescent="0.15">
      <c r="A237" s="7" t="s">
        <v>825</v>
      </c>
      <c r="B237" s="8" t="s">
        <v>822</v>
      </c>
      <c r="C237" s="12" t="s">
        <v>826</v>
      </c>
      <c r="D237" s="11" t="s">
        <v>173</v>
      </c>
      <c r="E237" s="8" t="s">
        <v>19</v>
      </c>
      <c r="F237" s="5"/>
      <c r="G237" s="8"/>
      <c r="H237" s="8" t="s">
        <v>827</v>
      </c>
      <c r="I237" s="8">
        <v>1</v>
      </c>
      <c r="J237" s="7"/>
      <c r="K237" s="7"/>
      <c r="L237" s="7"/>
      <c r="M237" s="7"/>
      <c r="N237" s="5"/>
      <c r="O237" s="5"/>
      <c r="P237" s="5"/>
      <c r="Q237" s="5"/>
      <c r="R237" s="8">
        <f t="shared" si="3"/>
        <v>1</v>
      </c>
      <c r="S237" s="12"/>
    </row>
    <row r="238" spans="1:19" ht="27" customHeight="1" x14ac:dyDescent="0.15">
      <c r="A238" s="7" t="s">
        <v>828</v>
      </c>
      <c r="B238" s="8" t="s">
        <v>822</v>
      </c>
      <c r="C238" s="12" t="s">
        <v>829</v>
      </c>
      <c r="D238" s="11" t="s">
        <v>173</v>
      </c>
      <c r="E238" s="8" t="s">
        <v>19</v>
      </c>
      <c r="F238" s="5"/>
      <c r="G238" s="8"/>
      <c r="H238" s="8" t="s">
        <v>830</v>
      </c>
      <c r="I238" s="8">
        <v>4</v>
      </c>
      <c r="J238" s="7"/>
      <c r="K238" s="7"/>
      <c r="L238" s="7"/>
      <c r="M238" s="7"/>
      <c r="N238" s="5"/>
      <c r="O238" s="5"/>
      <c r="P238" s="5"/>
      <c r="Q238" s="5"/>
      <c r="R238" s="8">
        <f t="shared" si="3"/>
        <v>4</v>
      </c>
      <c r="S238" s="12"/>
    </row>
    <row r="239" spans="1:19" ht="27" customHeight="1" x14ac:dyDescent="0.15">
      <c r="A239" s="7" t="s">
        <v>831</v>
      </c>
      <c r="B239" s="8" t="s">
        <v>832</v>
      </c>
      <c r="C239" s="9" t="s">
        <v>833</v>
      </c>
      <c r="D239" s="11" t="s">
        <v>173</v>
      </c>
      <c r="E239" s="8" t="s">
        <v>19</v>
      </c>
      <c r="F239" s="5"/>
      <c r="G239" s="8"/>
      <c r="H239" s="8" t="s">
        <v>834</v>
      </c>
      <c r="I239" s="8">
        <v>2</v>
      </c>
      <c r="J239" s="7"/>
      <c r="K239" s="7"/>
      <c r="L239" s="7"/>
      <c r="M239" s="7"/>
      <c r="N239" s="5"/>
      <c r="O239" s="5"/>
      <c r="P239" s="5"/>
      <c r="Q239" s="5"/>
      <c r="R239" s="8">
        <f t="shared" si="3"/>
        <v>2</v>
      </c>
      <c r="S239" s="12"/>
    </row>
    <row r="240" spans="1:19" ht="27" customHeight="1" x14ac:dyDescent="0.15">
      <c r="A240" s="7" t="s">
        <v>835</v>
      </c>
      <c r="B240" s="8" t="s">
        <v>832</v>
      </c>
      <c r="C240" s="9" t="s">
        <v>836</v>
      </c>
      <c r="D240" s="11" t="s">
        <v>173</v>
      </c>
      <c r="E240" s="8" t="s">
        <v>19</v>
      </c>
      <c r="F240" s="5"/>
      <c r="G240" s="8"/>
      <c r="H240" s="8" t="s">
        <v>837</v>
      </c>
      <c r="I240" s="8">
        <v>2</v>
      </c>
      <c r="J240" s="7"/>
      <c r="K240" s="7"/>
      <c r="L240" s="7"/>
      <c r="M240" s="7"/>
      <c r="N240" s="5"/>
      <c r="O240" s="5"/>
      <c r="P240" s="5"/>
      <c r="Q240" s="5"/>
      <c r="R240" s="8">
        <f t="shared" si="3"/>
        <v>2</v>
      </c>
      <c r="S240" s="12"/>
    </row>
    <row r="241" spans="1:19" ht="17.25" customHeight="1" x14ac:dyDescent="0.15">
      <c r="A241" s="7" t="s">
        <v>838</v>
      </c>
      <c r="B241" s="8" t="s">
        <v>839</v>
      </c>
      <c r="C241" s="10" t="s">
        <v>840</v>
      </c>
      <c r="D241" s="11" t="s">
        <v>173</v>
      </c>
      <c r="E241" s="8" t="s">
        <v>19</v>
      </c>
      <c r="F241" s="5"/>
      <c r="G241" s="8"/>
      <c r="H241" s="7"/>
      <c r="I241" s="7"/>
      <c r="J241" s="7"/>
      <c r="K241" s="7"/>
      <c r="L241" s="8" t="s">
        <v>841</v>
      </c>
      <c r="M241" s="8">
        <v>2</v>
      </c>
      <c r="N241" s="5"/>
      <c r="O241" s="5"/>
      <c r="P241" s="5"/>
      <c r="Q241" s="5"/>
      <c r="R241" s="8">
        <f t="shared" si="3"/>
        <v>2</v>
      </c>
      <c r="S241" s="12"/>
    </row>
    <row r="242" spans="1:19" ht="17.25" customHeight="1" x14ac:dyDescent="0.15">
      <c r="A242" s="7" t="s">
        <v>842</v>
      </c>
      <c r="B242" s="8" t="s">
        <v>839</v>
      </c>
      <c r="C242" s="10" t="s">
        <v>843</v>
      </c>
      <c r="D242" s="11" t="s">
        <v>173</v>
      </c>
      <c r="E242" s="8" t="s">
        <v>19</v>
      </c>
      <c r="F242" s="5"/>
      <c r="G242" s="8"/>
      <c r="H242" s="7"/>
      <c r="I242" s="7"/>
      <c r="J242" s="7"/>
      <c r="K242" s="7"/>
      <c r="L242" s="8" t="s">
        <v>844</v>
      </c>
      <c r="M242" s="8">
        <v>2</v>
      </c>
      <c r="N242" s="5"/>
      <c r="O242" s="5"/>
      <c r="P242" s="5"/>
      <c r="Q242" s="5"/>
      <c r="R242" s="8">
        <f t="shared" si="3"/>
        <v>2</v>
      </c>
      <c r="S242" s="12"/>
    </row>
    <row r="243" spans="1:19" ht="30" customHeight="1" x14ac:dyDescent="0.15">
      <c r="A243" s="7" t="s">
        <v>845</v>
      </c>
      <c r="B243" s="8" t="s">
        <v>846</v>
      </c>
      <c r="C243" s="10" t="s">
        <v>847</v>
      </c>
      <c r="D243" s="11" t="s">
        <v>173</v>
      </c>
      <c r="E243" s="8" t="s">
        <v>19</v>
      </c>
      <c r="F243" s="5"/>
      <c r="G243" s="8"/>
      <c r="H243" s="7"/>
      <c r="I243" s="7"/>
      <c r="J243" s="7"/>
      <c r="K243" s="7"/>
      <c r="L243" s="5" t="s">
        <v>848</v>
      </c>
      <c r="M243" s="8">
        <v>2</v>
      </c>
      <c r="N243" s="5"/>
      <c r="O243" s="5"/>
      <c r="P243" s="5"/>
      <c r="Q243" s="5"/>
      <c r="R243" s="8">
        <f t="shared" si="3"/>
        <v>2</v>
      </c>
      <c r="S243" s="12"/>
    </row>
    <row r="244" spans="1:19" ht="30" customHeight="1" x14ac:dyDescent="0.15">
      <c r="A244" s="7" t="s">
        <v>849</v>
      </c>
      <c r="B244" s="8" t="s">
        <v>846</v>
      </c>
      <c r="C244" s="10" t="s">
        <v>850</v>
      </c>
      <c r="D244" s="11" t="s">
        <v>173</v>
      </c>
      <c r="E244" s="8" t="s">
        <v>19</v>
      </c>
      <c r="F244" s="5"/>
      <c r="G244" s="8"/>
      <c r="H244" s="7"/>
      <c r="I244" s="7"/>
      <c r="J244" s="7"/>
      <c r="K244" s="7"/>
      <c r="L244" s="8" t="s">
        <v>851</v>
      </c>
      <c r="M244" s="8">
        <v>1</v>
      </c>
      <c r="N244" s="5"/>
      <c r="O244" s="5"/>
      <c r="P244" s="5"/>
      <c r="Q244" s="5"/>
      <c r="R244" s="8">
        <f t="shared" si="3"/>
        <v>1</v>
      </c>
      <c r="S244" s="12"/>
    </row>
    <row r="245" spans="1:19" ht="30" customHeight="1" x14ac:dyDescent="0.15">
      <c r="A245" s="7" t="s">
        <v>852</v>
      </c>
      <c r="B245" s="8" t="s">
        <v>846</v>
      </c>
      <c r="C245" s="10" t="s">
        <v>853</v>
      </c>
      <c r="D245" s="11" t="s">
        <v>173</v>
      </c>
      <c r="E245" s="8" t="s">
        <v>19</v>
      </c>
      <c r="F245" s="5"/>
      <c r="G245" s="8"/>
      <c r="H245" s="7"/>
      <c r="I245" s="7"/>
      <c r="J245" s="7"/>
      <c r="K245" s="7"/>
      <c r="L245" s="8" t="s">
        <v>854</v>
      </c>
      <c r="M245" s="8">
        <v>1</v>
      </c>
      <c r="N245" s="5"/>
      <c r="O245" s="5"/>
      <c r="P245" s="5"/>
      <c r="Q245" s="5"/>
      <c r="R245" s="8">
        <f t="shared" si="3"/>
        <v>1</v>
      </c>
      <c r="S245" s="12"/>
    </row>
    <row r="246" spans="1:19" ht="30" customHeight="1" x14ac:dyDescent="0.15">
      <c r="A246" s="7" t="s">
        <v>855</v>
      </c>
      <c r="B246" s="8" t="s">
        <v>846</v>
      </c>
      <c r="C246" s="10" t="s">
        <v>856</v>
      </c>
      <c r="D246" s="11" t="s">
        <v>173</v>
      </c>
      <c r="E246" s="8" t="s">
        <v>19</v>
      </c>
      <c r="F246" s="5"/>
      <c r="G246" s="8"/>
      <c r="H246" s="7"/>
      <c r="I246" s="7"/>
      <c r="J246" s="7"/>
      <c r="K246" s="7"/>
      <c r="L246" s="8" t="s">
        <v>857</v>
      </c>
      <c r="M246" s="8">
        <v>1</v>
      </c>
      <c r="N246" s="5"/>
      <c r="O246" s="5"/>
      <c r="P246" s="5"/>
      <c r="Q246" s="5"/>
      <c r="R246" s="8">
        <f t="shared" si="3"/>
        <v>1</v>
      </c>
      <c r="S246" s="12"/>
    </row>
    <row r="247" spans="1:19" ht="30" customHeight="1" x14ac:dyDescent="0.15">
      <c r="A247" s="7" t="s">
        <v>858</v>
      </c>
      <c r="B247" s="8" t="s">
        <v>846</v>
      </c>
      <c r="C247" s="10" t="s">
        <v>859</v>
      </c>
      <c r="D247" s="11" t="s">
        <v>173</v>
      </c>
      <c r="E247" s="8" t="s">
        <v>19</v>
      </c>
      <c r="F247" s="5"/>
      <c r="G247" s="8"/>
      <c r="H247" s="7"/>
      <c r="I247" s="7"/>
      <c r="J247" s="7"/>
      <c r="K247" s="7"/>
      <c r="L247" s="8" t="s">
        <v>860</v>
      </c>
      <c r="M247" s="8">
        <v>1</v>
      </c>
      <c r="N247" s="5"/>
      <c r="O247" s="5"/>
      <c r="P247" s="5"/>
      <c r="Q247" s="5"/>
      <c r="R247" s="8">
        <f t="shared" si="3"/>
        <v>1</v>
      </c>
      <c r="S247" s="12"/>
    </row>
    <row r="248" spans="1:19" ht="30" customHeight="1" x14ac:dyDescent="0.15">
      <c r="A248" s="7" t="s">
        <v>861</v>
      </c>
      <c r="B248" s="8" t="s">
        <v>846</v>
      </c>
      <c r="C248" s="10" t="s">
        <v>862</v>
      </c>
      <c r="D248" s="11" t="s">
        <v>173</v>
      </c>
      <c r="E248" s="8" t="s">
        <v>19</v>
      </c>
      <c r="F248" s="5"/>
      <c r="G248" s="8"/>
      <c r="H248" s="8" t="s">
        <v>863</v>
      </c>
      <c r="I248" s="8">
        <v>2</v>
      </c>
      <c r="J248" s="7"/>
      <c r="K248" s="7"/>
      <c r="L248" s="7"/>
      <c r="M248" s="7"/>
      <c r="N248" s="5"/>
      <c r="O248" s="5"/>
      <c r="P248" s="5"/>
      <c r="Q248" s="5"/>
      <c r="R248" s="8">
        <f t="shared" si="3"/>
        <v>2</v>
      </c>
      <c r="S248" s="12"/>
    </row>
    <row r="249" spans="1:19" ht="30" customHeight="1" x14ac:dyDescent="0.15">
      <c r="A249" s="7" t="s">
        <v>864</v>
      </c>
      <c r="B249" s="8" t="s">
        <v>846</v>
      </c>
      <c r="C249" s="9" t="s">
        <v>865</v>
      </c>
      <c r="D249" s="11" t="s">
        <v>173</v>
      </c>
      <c r="E249" s="8" t="s">
        <v>19</v>
      </c>
      <c r="F249" s="5"/>
      <c r="G249" s="8"/>
      <c r="H249" s="8" t="s">
        <v>866</v>
      </c>
      <c r="I249" s="8">
        <v>2</v>
      </c>
      <c r="J249" s="7"/>
      <c r="K249" s="7"/>
      <c r="L249" s="7"/>
      <c r="M249" s="7"/>
      <c r="N249" s="5"/>
      <c r="O249" s="5"/>
      <c r="P249" s="5"/>
      <c r="Q249" s="5"/>
      <c r="R249" s="8">
        <f t="shared" si="3"/>
        <v>2</v>
      </c>
      <c r="S249" s="12"/>
    </row>
    <row r="250" spans="1:19" ht="17.25" customHeight="1" x14ac:dyDescent="0.15">
      <c r="A250" s="7" t="s">
        <v>867</v>
      </c>
      <c r="B250" s="8" t="s">
        <v>868</v>
      </c>
      <c r="C250" s="10" t="s">
        <v>869</v>
      </c>
      <c r="D250" s="11" t="s">
        <v>63</v>
      </c>
      <c r="E250" s="8" t="s">
        <v>19</v>
      </c>
      <c r="F250" s="5"/>
      <c r="G250" s="8"/>
      <c r="H250" s="8" t="s">
        <v>870</v>
      </c>
      <c r="I250" s="8">
        <v>10</v>
      </c>
      <c r="J250" s="7"/>
      <c r="K250" s="7"/>
      <c r="L250" s="7"/>
      <c r="M250" s="7"/>
      <c r="N250" s="5"/>
      <c r="O250" s="5"/>
      <c r="P250" s="5"/>
      <c r="Q250" s="5"/>
      <c r="R250" s="8">
        <f t="shared" si="3"/>
        <v>10</v>
      </c>
      <c r="S250" s="12"/>
    </row>
    <row r="251" spans="1:19" ht="17.25" customHeight="1" x14ac:dyDescent="0.15">
      <c r="A251" s="7" t="s">
        <v>871</v>
      </c>
      <c r="B251" s="8" t="s">
        <v>868</v>
      </c>
      <c r="C251" s="10" t="s">
        <v>872</v>
      </c>
      <c r="D251" s="11" t="s">
        <v>63</v>
      </c>
      <c r="E251" s="8" t="s">
        <v>19</v>
      </c>
      <c r="F251" s="5"/>
      <c r="G251" s="8"/>
      <c r="H251" s="8" t="s">
        <v>873</v>
      </c>
      <c r="I251" s="8">
        <v>20</v>
      </c>
      <c r="J251" s="7"/>
      <c r="K251" s="7"/>
      <c r="L251" s="7"/>
      <c r="M251" s="7"/>
      <c r="N251" s="5"/>
      <c r="O251" s="5"/>
      <c r="P251" s="5"/>
      <c r="Q251" s="5"/>
      <c r="R251" s="8">
        <f t="shared" si="3"/>
        <v>20</v>
      </c>
      <c r="S251" s="12"/>
    </row>
    <row r="252" spans="1:19" ht="17.25" customHeight="1" x14ac:dyDescent="0.15">
      <c r="A252" s="7" t="s">
        <v>874</v>
      </c>
      <c r="B252" s="8" t="s">
        <v>868</v>
      </c>
      <c r="C252" s="10" t="s">
        <v>875</v>
      </c>
      <c r="D252" s="11" t="s">
        <v>63</v>
      </c>
      <c r="E252" s="8" t="s">
        <v>19</v>
      </c>
      <c r="F252" s="5"/>
      <c r="G252" s="8"/>
      <c r="H252" s="8" t="s">
        <v>876</v>
      </c>
      <c r="I252" s="8">
        <v>2</v>
      </c>
      <c r="J252" s="7"/>
      <c r="K252" s="7"/>
      <c r="L252" s="7"/>
      <c r="M252" s="7"/>
      <c r="N252" s="5"/>
      <c r="O252" s="5"/>
      <c r="P252" s="5"/>
      <c r="Q252" s="5"/>
      <c r="R252" s="8">
        <f t="shared" si="3"/>
        <v>2</v>
      </c>
      <c r="S252" s="12"/>
    </row>
    <row r="253" spans="1:19" ht="17.25" customHeight="1" x14ac:dyDescent="0.15">
      <c r="A253" s="7" t="s">
        <v>877</v>
      </c>
      <c r="B253" s="8" t="s">
        <v>868</v>
      </c>
      <c r="C253" s="10" t="s">
        <v>878</v>
      </c>
      <c r="D253" s="11" t="s">
        <v>63</v>
      </c>
      <c r="E253" s="8" t="s">
        <v>19</v>
      </c>
      <c r="F253" s="5"/>
      <c r="G253" s="8"/>
      <c r="H253" s="8" t="s">
        <v>879</v>
      </c>
      <c r="I253" s="8">
        <v>5</v>
      </c>
      <c r="J253" s="7"/>
      <c r="K253" s="7"/>
      <c r="L253" s="7"/>
      <c r="M253" s="7"/>
      <c r="N253" s="5"/>
      <c r="O253" s="5"/>
      <c r="P253" s="5"/>
      <c r="Q253" s="5"/>
      <c r="R253" s="8">
        <f t="shared" si="3"/>
        <v>5</v>
      </c>
      <c r="S253" s="12"/>
    </row>
    <row r="254" spans="1:19" ht="17.25" customHeight="1" x14ac:dyDescent="0.15">
      <c r="A254" s="7" t="s">
        <v>880</v>
      </c>
      <c r="B254" s="8" t="s">
        <v>112</v>
      </c>
      <c r="C254" s="10" t="s">
        <v>881</v>
      </c>
      <c r="D254" s="6"/>
      <c r="E254" s="8" t="s">
        <v>115</v>
      </c>
      <c r="F254" s="5"/>
      <c r="G254" s="8"/>
      <c r="H254" s="7"/>
      <c r="I254" s="7"/>
      <c r="J254" s="7"/>
      <c r="K254" s="7"/>
      <c r="L254" s="8" t="s">
        <v>882</v>
      </c>
      <c r="M254" s="8">
        <v>20</v>
      </c>
      <c r="N254" s="5"/>
      <c r="O254" s="5"/>
      <c r="P254" s="5"/>
      <c r="Q254" s="5"/>
      <c r="R254" s="8">
        <f t="shared" si="3"/>
        <v>20</v>
      </c>
      <c r="S254" s="12"/>
    </row>
    <row r="255" spans="1:19" ht="17.25" customHeight="1" x14ac:dyDescent="0.15">
      <c r="A255" s="7" t="s">
        <v>883</v>
      </c>
      <c r="B255" s="8" t="s">
        <v>118</v>
      </c>
      <c r="C255" s="10" t="s">
        <v>884</v>
      </c>
      <c r="D255" s="6"/>
      <c r="E255" s="8" t="s">
        <v>19</v>
      </c>
      <c r="F255" s="5"/>
      <c r="G255" s="8"/>
      <c r="H255" s="7"/>
      <c r="I255" s="7"/>
      <c r="J255" s="7"/>
      <c r="K255" s="7"/>
      <c r="L255" s="8" t="s">
        <v>885</v>
      </c>
      <c r="M255" s="8">
        <v>20</v>
      </c>
      <c r="N255" s="5"/>
      <c r="O255" s="5"/>
      <c r="P255" s="5"/>
      <c r="Q255" s="5"/>
      <c r="R255" s="8">
        <f t="shared" si="3"/>
        <v>20</v>
      </c>
      <c r="S255" s="12"/>
    </row>
    <row r="256" spans="1:19" ht="17.25" customHeight="1" x14ac:dyDescent="0.15">
      <c r="A256" s="7" t="s">
        <v>886</v>
      </c>
      <c r="B256" s="8" t="s">
        <v>887</v>
      </c>
      <c r="C256" s="10" t="s">
        <v>881</v>
      </c>
      <c r="D256" s="6"/>
      <c r="E256" s="8" t="s">
        <v>115</v>
      </c>
      <c r="F256" s="5"/>
      <c r="G256" s="8"/>
      <c r="H256" s="7"/>
      <c r="I256" s="7"/>
      <c r="J256" s="7"/>
      <c r="K256" s="7"/>
      <c r="L256" s="8" t="s">
        <v>888</v>
      </c>
      <c r="M256" s="8">
        <v>20</v>
      </c>
      <c r="N256" s="5"/>
      <c r="O256" s="5"/>
      <c r="P256" s="5"/>
      <c r="Q256" s="5"/>
      <c r="R256" s="8">
        <f t="shared" si="3"/>
        <v>20</v>
      </c>
      <c r="S256" s="12"/>
    </row>
    <row r="257" spans="1:19" ht="23.1" customHeight="1" x14ac:dyDescent="0.15">
      <c r="A257" s="7" t="s">
        <v>889</v>
      </c>
      <c r="B257" s="8" t="s">
        <v>890</v>
      </c>
      <c r="C257" s="14" t="s">
        <v>891</v>
      </c>
      <c r="D257" s="15" t="s">
        <v>892</v>
      </c>
      <c r="E257" s="8" t="s">
        <v>19</v>
      </c>
      <c r="F257" s="5"/>
      <c r="G257" s="8"/>
      <c r="H257" s="7"/>
      <c r="I257" s="7"/>
      <c r="J257" s="7"/>
      <c r="K257" s="7"/>
      <c r="L257" s="7"/>
      <c r="M257" s="7"/>
      <c r="N257" s="5"/>
      <c r="O257" s="5"/>
      <c r="P257" s="8" t="s">
        <v>893</v>
      </c>
      <c r="Q257" s="8">
        <v>10</v>
      </c>
      <c r="R257" s="8">
        <f t="shared" si="3"/>
        <v>10</v>
      </c>
      <c r="S257" s="12"/>
    </row>
    <row r="258" spans="1:19" ht="17.25" customHeight="1" x14ac:dyDescent="0.15">
      <c r="A258" s="7" t="s">
        <v>894</v>
      </c>
      <c r="B258" s="8" t="s">
        <v>895</v>
      </c>
      <c r="C258" s="10" t="s">
        <v>896</v>
      </c>
      <c r="D258" s="6"/>
      <c r="E258" s="8" t="s">
        <v>115</v>
      </c>
      <c r="F258" s="5"/>
      <c r="G258" s="8"/>
      <c r="H258" s="7"/>
      <c r="I258" s="7"/>
      <c r="J258" s="7"/>
      <c r="K258" s="7"/>
      <c r="L258" s="8" t="s">
        <v>897</v>
      </c>
      <c r="M258" s="8">
        <v>20</v>
      </c>
      <c r="N258" s="5"/>
      <c r="O258" s="5"/>
      <c r="P258" s="5"/>
      <c r="Q258" s="5"/>
      <c r="R258" s="8">
        <f t="shared" si="3"/>
        <v>20</v>
      </c>
      <c r="S258" s="12"/>
    </row>
    <row r="259" spans="1:19" ht="17.25" customHeight="1" x14ac:dyDescent="0.15">
      <c r="A259" s="7" t="s">
        <v>898</v>
      </c>
      <c r="B259" s="8" t="s">
        <v>887</v>
      </c>
      <c r="C259" s="14" t="s">
        <v>899</v>
      </c>
      <c r="D259" s="15" t="s">
        <v>892</v>
      </c>
      <c r="E259" s="8" t="s">
        <v>115</v>
      </c>
      <c r="F259" s="5"/>
      <c r="G259" s="8"/>
      <c r="H259" s="7"/>
      <c r="I259" s="7"/>
      <c r="J259" s="7"/>
      <c r="K259" s="7"/>
      <c r="L259" s="7"/>
      <c r="M259" s="7"/>
      <c r="N259" s="5"/>
      <c r="O259" s="5"/>
      <c r="P259" s="8" t="s">
        <v>900</v>
      </c>
      <c r="Q259" s="8">
        <v>10</v>
      </c>
      <c r="R259" s="8">
        <f t="shared" si="3"/>
        <v>10</v>
      </c>
      <c r="S259" s="12"/>
    </row>
    <row r="260" spans="1:19" ht="32.1" customHeight="1" x14ac:dyDescent="0.15">
      <c r="A260" s="7" t="s">
        <v>901</v>
      </c>
      <c r="B260" s="8" t="s">
        <v>822</v>
      </c>
      <c r="C260" s="12" t="s">
        <v>902</v>
      </c>
      <c r="D260" s="10" t="s">
        <v>106</v>
      </c>
      <c r="E260" s="8" t="s">
        <v>19</v>
      </c>
      <c r="F260" s="5"/>
      <c r="G260" s="8"/>
      <c r="H260" s="7"/>
      <c r="I260" s="7"/>
      <c r="J260" s="7"/>
      <c r="K260" s="7"/>
      <c r="L260" s="7"/>
      <c r="M260" s="7"/>
      <c r="N260" s="5"/>
      <c r="O260" s="5"/>
      <c r="P260" s="8" t="s">
        <v>903</v>
      </c>
      <c r="Q260" s="8">
        <v>2</v>
      </c>
      <c r="R260" s="8">
        <f t="shared" si="3"/>
        <v>2</v>
      </c>
      <c r="S260" s="12"/>
    </row>
    <row r="261" spans="1:19" ht="29.1" customHeight="1" x14ac:dyDescent="0.15">
      <c r="A261" s="7" t="s">
        <v>904</v>
      </c>
      <c r="B261" s="8" t="s">
        <v>905</v>
      </c>
      <c r="C261" s="14" t="s">
        <v>906</v>
      </c>
      <c r="D261" s="10"/>
      <c r="E261" s="8" t="s">
        <v>19</v>
      </c>
      <c r="F261" s="5"/>
      <c r="G261" s="8"/>
      <c r="H261" s="7"/>
      <c r="I261" s="7"/>
      <c r="J261" s="7"/>
      <c r="K261" s="7"/>
      <c r="L261" s="7"/>
      <c r="M261" s="7"/>
      <c r="N261" s="5"/>
      <c r="O261" s="5"/>
      <c r="P261" s="8" t="s">
        <v>907</v>
      </c>
      <c r="Q261" s="8">
        <v>2</v>
      </c>
      <c r="R261" s="8">
        <f t="shared" ref="R261:R315" si="4">G261+I261+K261+M261+O261+Q261</f>
        <v>2</v>
      </c>
      <c r="S261" s="12"/>
    </row>
    <row r="262" spans="1:19" ht="17.25" customHeight="1" x14ac:dyDescent="0.15">
      <c r="A262" s="7" t="s">
        <v>908</v>
      </c>
      <c r="B262" s="8" t="s">
        <v>895</v>
      </c>
      <c r="C262" s="12" t="s">
        <v>909</v>
      </c>
      <c r="D262" s="10" t="s">
        <v>892</v>
      </c>
      <c r="E262" s="8" t="s">
        <v>115</v>
      </c>
      <c r="F262" s="5"/>
      <c r="G262" s="8"/>
      <c r="H262" s="7"/>
      <c r="I262" s="7"/>
      <c r="J262" s="7"/>
      <c r="K262" s="7"/>
      <c r="L262" s="7"/>
      <c r="M262" s="7"/>
      <c r="N262" s="5"/>
      <c r="O262" s="5"/>
      <c r="P262" s="8" t="s">
        <v>910</v>
      </c>
      <c r="Q262" s="8">
        <v>10</v>
      </c>
      <c r="R262" s="8">
        <f t="shared" si="4"/>
        <v>10</v>
      </c>
      <c r="S262" s="12"/>
    </row>
    <row r="263" spans="1:19" ht="17.25" customHeight="1" x14ac:dyDescent="0.15">
      <c r="A263" s="7" t="s">
        <v>911</v>
      </c>
      <c r="B263" s="8" t="s">
        <v>912</v>
      </c>
      <c r="C263" s="10" t="s">
        <v>913</v>
      </c>
      <c r="D263" s="6"/>
      <c r="E263" s="8" t="s">
        <v>19</v>
      </c>
      <c r="F263" s="5"/>
      <c r="G263" s="8"/>
      <c r="H263" s="7"/>
      <c r="I263" s="7"/>
      <c r="J263" s="7"/>
      <c r="K263" s="7"/>
      <c r="L263" s="8" t="s">
        <v>914</v>
      </c>
      <c r="M263" s="8">
        <v>20</v>
      </c>
      <c r="N263" s="5"/>
      <c r="O263" s="5"/>
      <c r="P263" s="5"/>
      <c r="Q263" s="5"/>
      <c r="R263" s="8">
        <f t="shared" si="4"/>
        <v>20</v>
      </c>
      <c r="S263" s="12"/>
    </row>
    <row r="264" spans="1:19" ht="48.95" customHeight="1" x14ac:dyDescent="0.15">
      <c r="A264" s="7" t="s">
        <v>915</v>
      </c>
      <c r="B264" s="8" t="s">
        <v>822</v>
      </c>
      <c r="C264" s="10" t="s">
        <v>916</v>
      </c>
      <c r="D264" s="6" t="s">
        <v>173</v>
      </c>
      <c r="E264" s="8" t="s">
        <v>19</v>
      </c>
      <c r="F264" s="5"/>
      <c r="G264" s="8"/>
      <c r="H264" s="7"/>
      <c r="I264" s="7"/>
      <c r="J264" s="7"/>
      <c r="K264" s="7"/>
      <c r="L264" s="8" t="s">
        <v>917</v>
      </c>
      <c r="M264" s="8">
        <v>1</v>
      </c>
      <c r="N264" s="5"/>
      <c r="O264" s="5"/>
      <c r="P264" s="5"/>
      <c r="Q264" s="5"/>
      <c r="R264" s="8">
        <f t="shared" si="4"/>
        <v>1</v>
      </c>
      <c r="S264" s="12"/>
    </row>
    <row r="265" spans="1:19" ht="30" customHeight="1" x14ac:dyDescent="0.15">
      <c r="A265" s="7" t="s">
        <v>918</v>
      </c>
      <c r="B265" s="8" t="s">
        <v>66</v>
      </c>
      <c r="C265" s="14" t="s">
        <v>919</v>
      </c>
      <c r="D265" s="15" t="s">
        <v>106</v>
      </c>
      <c r="E265" s="8" t="s">
        <v>19</v>
      </c>
      <c r="F265" s="5"/>
      <c r="G265" s="8"/>
      <c r="H265" s="7"/>
      <c r="I265" s="7"/>
      <c r="J265" s="7"/>
      <c r="K265" s="7"/>
      <c r="L265" s="7"/>
      <c r="M265" s="7"/>
      <c r="N265" s="5"/>
      <c r="O265" s="5"/>
      <c r="P265" s="8" t="s">
        <v>920</v>
      </c>
      <c r="Q265" s="8">
        <v>1</v>
      </c>
      <c r="R265" s="8">
        <f t="shared" si="4"/>
        <v>1</v>
      </c>
      <c r="S265" s="12"/>
    </row>
    <row r="266" spans="1:19" ht="30" customHeight="1" x14ac:dyDescent="0.15">
      <c r="A266" s="7" t="s">
        <v>921</v>
      </c>
      <c r="B266" s="8" t="s">
        <v>66</v>
      </c>
      <c r="C266" s="10" t="s">
        <v>922</v>
      </c>
      <c r="D266" s="6"/>
      <c r="E266" s="8" t="s">
        <v>19</v>
      </c>
      <c r="F266" s="5"/>
      <c r="G266" s="8"/>
      <c r="H266" s="7"/>
      <c r="I266" s="7"/>
      <c r="J266" s="7"/>
      <c r="K266" s="7"/>
      <c r="L266" s="8" t="s">
        <v>923</v>
      </c>
      <c r="M266" s="8">
        <v>1</v>
      </c>
      <c r="N266" s="5"/>
      <c r="O266" s="5"/>
      <c r="P266" s="5"/>
      <c r="Q266" s="5"/>
      <c r="R266" s="8">
        <f t="shared" si="4"/>
        <v>1</v>
      </c>
      <c r="S266" s="12"/>
    </row>
    <row r="267" spans="1:19" ht="30" customHeight="1" x14ac:dyDescent="0.15">
      <c r="A267" s="7" t="s">
        <v>924</v>
      </c>
      <c r="B267" s="8" t="s">
        <v>925</v>
      </c>
      <c r="C267" s="10" t="s">
        <v>926</v>
      </c>
      <c r="D267" s="6" t="s">
        <v>173</v>
      </c>
      <c r="E267" s="8" t="s">
        <v>19</v>
      </c>
      <c r="F267" s="5"/>
      <c r="G267" s="8"/>
      <c r="H267" s="7"/>
      <c r="I267" s="7"/>
      <c r="J267" s="7"/>
      <c r="K267" s="7"/>
      <c r="L267" s="8" t="s">
        <v>927</v>
      </c>
      <c r="M267" s="8">
        <v>1</v>
      </c>
      <c r="N267" s="5"/>
      <c r="O267" s="5"/>
      <c r="P267" s="5"/>
      <c r="Q267" s="5"/>
      <c r="R267" s="8">
        <f t="shared" si="4"/>
        <v>1</v>
      </c>
      <c r="S267" s="12"/>
    </row>
    <row r="268" spans="1:19" ht="30" customHeight="1" x14ac:dyDescent="0.15">
      <c r="A268" s="7" t="s">
        <v>928</v>
      </c>
      <c r="B268" s="8" t="s">
        <v>905</v>
      </c>
      <c r="C268" s="10" t="s">
        <v>929</v>
      </c>
      <c r="D268" s="6" t="s">
        <v>173</v>
      </c>
      <c r="E268" s="8" t="s">
        <v>19</v>
      </c>
      <c r="F268" s="5"/>
      <c r="G268" s="8"/>
      <c r="H268" s="7"/>
      <c r="I268" s="7"/>
      <c r="J268" s="7"/>
      <c r="K268" s="7"/>
      <c r="L268" s="8" t="s">
        <v>930</v>
      </c>
      <c r="M268" s="8">
        <v>1</v>
      </c>
      <c r="N268" s="5"/>
      <c r="O268" s="5"/>
      <c r="P268" s="5"/>
      <c r="Q268" s="5"/>
      <c r="R268" s="8">
        <f t="shared" si="4"/>
        <v>1</v>
      </c>
      <c r="S268" s="12"/>
    </row>
    <row r="269" spans="1:19" ht="17.25" customHeight="1" x14ac:dyDescent="0.15">
      <c r="A269" s="7" t="s">
        <v>931</v>
      </c>
      <c r="B269" s="8" t="s">
        <v>932</v>
      </c>
      <c r="C269" s="10" t="s">
        <v>933</v>
      </c>
      <c r="D269" s="6"/>
      <c r="E269" s="8" t="s">
        <v>19</v>
      </c>
      <c r="F269" s="5"/>
      <c r="G269" s="8"/>
      <c r="H269" s="7"/>
      <c r="I269" s="7"/>
      <c r="J269" s="7"/>
      <c r="K269" s="7"/>
      <c r="L269" s="8" t="s">
        <v>934</v>
      </c>
      <c r="M269" s="8">
        <v>20</v>
      </c>
      <c r="N269" s="5"/>
      <c r="O269" s="5"/>
      <c r="P269" s="5"/>
      <c r="Q269" s="5"/>
      <c r="R269" s="8">
        <f t="shared" si="4"/>
        <v>20</v>
      </c>
      <c r="S269" s="12"/>
    </row>
    <row r="270" spans="1:19" ht="17.25" customHeight="1" x14ac:dyDescent="0.15">
      <c r="A270" s="7" t="s">
        <v>935</v>
      </c>
      <c r="B270" s="8" t="s">
        <v>912</v>
      </c>
      <c r="C270" s="12" t="s">
        <v>936</v>
      </c>
      <c r="D270" s="10" t="s">
        <v>892</v>
      </c>
      <c r="E270" s="8" t="s">
        <v>19</v>
      </c>
      <c r="F270" s="5"/>
      <c r="G270" s="8"/>
      <c r="H270" s="7"/>
      <c r="I270" s="7"/>
      <c r="J270" s="7"/>
      <c r="K270" s="7"/>
      <c r="L270" s="7"/>
      <c r="M270" s="7"/>
      <c r="N270" s="5"/>
      <c r="O270" s="5"/>
      <c r="P270" s="8" t="s">
        <v>937</v>
      </c>
      <c r="Q270" s="8">
        <v>10</v>
      </c>
      <c r="R270" s="8">
        <f t="shared" si="4"/>
        <v>10</v>
      </c>
      <c r="S270" s="12"/>
    </row>
    <row r="271" spans="1:19" ht="32.1" customHeight="1" x14ac:dyDescent="0.15">
      <c r="A271" s="7" t="s">
        <v>938</v>
      </c>
      <c r="B271" s="8" t="s">
        <v>925</v>
      </c>
      <c r="C271" s="10" t="s">
        <v>939</v>
      </c>
      <c r="D271" s="6" t="s">
        <v>173</v>
      </c>
      <c r="E271" s="8" t="s">
        <v>19</v>
      </c>
      <c r="F271" s="5"/>
      <c r="G271" s="8"/>
      <c r="H271" s="7"/>
      <c r="I271" s="7"/>
      <c r="J271" s="7"/>
      <c r="K271" s="7"/>
      <c r="L271" s="8" t="s">
        <v>940</v>
      </c>
      <c r="M271" s="8">
        <v>1</v>
      </c>
      <c r="N271" s="5"/>
      <c r="O271" s="5"/>
      <c r="P271" s="5"/>
      <c r="Q271" s="5"/>
      <c r="R271" s="8">
        <f t="shared" si="4"/>
        <v>1</v>
      </c>
      <c r="S271" s="12"/>
    </row>
    <row r="272" spans="1:19" ht="21" customHeight="1" x14ac:dyDescent="0.15">
      <c r="A272" s="7" t="s">
        <v>941</v>
      </c>
      <c r="B272" s="8" t="s">
        <v>932</v>
      </c>
      <c r="C272" s="14" t="s">
        <v>942</v>
      </c>
      <c r="D272" s="15" t="s">
        <v>892</v>
      </c>
      <c r="E272" s="8" t="s">
        <v>19</v>
      </c>
      <c r="F272" s="5"/>
      <c r="G272" s="8"/>
      <c r="H272" s="7"/>
      <c r="I272" s="7"/>
      <c r="J272" s="7"/>
      <c r="K272" s="7"/>
      <c r="L272" s="7"/>
      <c r="M272" s="7"/>
      <c r="N272" s="5"/>
      <c r="O272" s="5"/>
      <c r="P272" s="8" t="s">
        <v>943</v>
      </c>
      <c r="Q272" s="8">
        <v>10</v>
      </c>
      <c r="R272" s="8">
        <f t="shared" si="4"/>
        <v>10</v>
      </c>
      <c r="S272" s="12"/>
    </row>
    <row r="273" spans="1:19" ht="17.25" customHeight="1" x14ac:dyDescent="0.15">
      <c r="A273" s="7" t="s">
        <v>944</v>
      </c>
      <c r="B273" s="8" t="s">
        <v>193</v>
      </c>
      <c r="C273" s="12" t="s">
        <v>945</v>
      </c>
      <c r="D273" s="15" t="s">
        <v>892</v>
      </c>
      <c r="E273" s="8" t="s">
        <v>19</v>
      </c>
      <c r="F273" s="5"/>
      <c r="G273" s="8"/>
      <c r="H273" s="7"/>
      <c r="I273" s="7"/>
      <c r="J273" s="7"/>
      <c r="K273" s="7"/>
      <c r="L273" s="8" t="s">
        <v>946</v>
      </c>
      <c r="M273" s="8">
        <v>10</v>
      </c>
      <c r="N273" s="5"/>
      <c r="O273" s="5"/>
      <c r="P273" s="8" t="s">
        <v>947</v>
      </c>
      <c r="Q273" s="8">
        <v>10</v>
      </c>
      <c r="R273" s="8">
        <f t="shared" si="4"/>
        <v>20</v>
      </c>
      <c r="S273" s="12"/>
    </row>
    <row r="274" spans="1:19" ht="17.25" customHeight="1" x14ac:dyDescent="0.15">
      <c r="A274" s="7" t="s">
        <v>948</v>
      </c>
      <c r="B274" s="9" t="s">
        <v>949</v>
      </c>
      <c r="C274" s="9" t="s">
        <v>950</v>
      </c>
      <c r="D274" s="6" t="s">
        <v>951</v>
      </c>
      <c r="E274" s="8" t="s">
        <v>200</v>
      </c>
      <c r="F274" s="5"/>
      <c r="G274" s="8"/>
      <c r="H274" s="7"/>
      <c r="I274" s="7"/>
      <c r="J274" s="7"/>
      <c r="K274" s="5"/>
      <c r="L274" s="8"/>
      <c r="M274" s="8"/>
      <c r="N274" s="5"/>
      <c r="O274" s="5"/>
      <c r="P274" s="5" t="s">
        <v>952</v>
      </c>
      <c r="Q274" s="8">
        <v>2</v>
      </c>
      <c r="R274" s="8">
        <f t="shared" si="4"/>
        <v>2</v>
      </c>
      <c r="S274" s="12"/>
    </row>
    <row r="275" spans="1:19" ht="17.25" customHeight="1" x14ac:dyDescent="0.15">
      <c r="A275" s="7" t="s">
        <v>953</v>
      </c>
      <c r="B275" s="8" t="s">
        <v>161</v>
      </c>
      <c r="C275" s="12" t="s">
        <v>954</v>
      </c>
      <c r="D275" s="10" t="s">
        <v>892</v>
      </c>
      <c r="E275" s="8" t="s">
        <v>19</v>
      </c>
      <c r="F275" s="5"/>
      <c r="G275" s="8"/>
      <c r="H275" s="7"/>
      <c r="I275" s="7"/>
      <c r="J275" s="7"/>
      <c r="K275" s="7"/>
      <c r="L275" s="8" t="s">
        <v>955</v>
      </c>
      <c r="M275" s="8">
        <v>10</v>
      </c>
      <c r="N275" s="5"/>
      <c r="O275" s="5"/>
      <c r="P275" s="8" t="s">
        <v>956</v>
      </c>
      <c r="Q275" s="8">
        <v>10</v>
      </c>
      <c r="R275" s="8">
        <f t="shared" si="4"/>
        <v>20</v>
      </c>
      <c r="S275" s="12"/>
    </row>
    <row r="276" spans="1:19" ht="26.1" customHeight="1" x14ac:dyDescent="0.15">
      <c r="A276" s="7" t="s">
        <v>957</v>
      </c>
      <c r="B276" s="8" t="s">
        <v>104</v>
      </c>
      <c r="C276" s="14" t="s">
        <v>958</v>
      </c>
      <c r="D276" s="15" t="s">
        <v>106</v>
      </c>
      <c r="E276" s="8" t="s">
        <v>19</v>
      </c>
      <c r="F276" s="5"/>
      <c r="G276" s="8"/>
      <c r="H276" s="7"/>
      <c r="I276" s="7"/>
      <c r="J276" s="7"/>
      <c r="K276" s="7"/>
      <c r="L276" s="7"/>
      <c r="M276" s="7"/>
      <c r="N276" s="5"/>
      <c r="O276" s="5"/>
      <c r="P276" s="8" t="s">
        <v>959</v>
      </c>
      <c r="Q276" s="8">
        <v>1</v>
      </c>
      <c r="R276" s="8">
        <f t="shared" si="4"/>
        <v>1</v>
      </c>
      <c r="S276" s="12"/>
    </row>
    <row r="277" spans="1:19" ht="26.1" customHeight="1" x14ac:dyDescent="0.15">
      <c r="A277" s="7" t="s">
        <v>960</v>
      </c>
      <c r="B277" s="8" t="s">
        <v>104</v>
      </c>
      <c r="C277" s="10" t="s">
        <v>804</v>
      </c>
      <c r="D277" s="6" t="s">
        <v>173</v>
      </c>
      <c r="E277" s="8" t="s">
        <v>19</v>
      </c>
      <c r="F277" s="5"/>
      <c r="G277" s="8"/>
      <c r="H277" s="7"/>
      <c r="I277" s="7"/>
      <c r="J277" s="7"/>
      <c r="K277" s="7"/>
      <c r="L277" s="8" t="s">
        <v>961</v>
      </c>
      <c r="M277" s="8">
        <v>1</v>
      </c>
      <c r="N277" s="5"/>
      <c r="O277" s="5"/>
      <c r="P277" s="5"/>
      <c r="Q277" s="5"/>
      <c r="R277" s="8">
        <f t="shared" si="4"/>
        <v>1</v>
      </c>
      <c r="S277" s="12"/>
    </row>
    <row r="278" spans="1:19" ht="26.1" customHeight="1" x14ac:dyDescent="0.15">
      <c r="A278" s="7" t="s">
        <v>962</v>
      </c>
      <c r="B278" s="8" t="s">
        <v>832</v>
      </c>
      <c r="C278" s="14" t="s">
        <v>963</v>
      </c>
      <c r="D278" s="15" t="s">
        <v>106</v>
      </c>
      <c r="E278" s="8" t="s">
        <v>19</v>
      </c>
      <c r="F278" s="5"/>
      <c r="G278" s="8"/>
      <c r="H278" s="7"/>
      <c r="I278" s="7"/>
      <c r="J278" s="7"/>
      <c r="K278" s="7"/>
      <c r="L278" s="7"/>
      <c r="M278" s="7"/>
      <c r="N278" s="5"/>
      <c r="O278" s="5"/>
      <c r="P278" s="8" t="s">
        <v>964</v>
      </c>
      <c r="Q278" s="8">
        <v>1</v>
      </c>
      <c r="R278" s="8">
        <f t="shared" si="4"/>
        <v>1</v>
      </c>
      <c r="S278" s="12"/>
    </row>
    <row r="279" spans="1:19" ht="26.1" customHeight="1" x14ac:dyDescent="0.15">
      <c r="A279" s="7" t="s">
        <v>965</v>
      </c>
      <c r="B279" s="8" t="s">
        <v>832</v>
      </c>
      <c r="C279" s="10" t="s">
        <v>966</v>
      </c>
      <c r="D279" s="6" t="s">
        <v>173</v>
      </c>
      <c r="E279" s="8" t="s">
        <v>19</v>
      </c>
      <c r="F279" s="5"/>
      <c r="G279" s="8"/>
      <c r="H279" s="7"/>
      <c r="I279" s="7"/>
      <c r="J279" s="7"/>
      <c r="K279" s="7"/>
      <c r="L279" s="8" t="s">
        <v>967</v>
      </c>
      <c r="M279" s="8">
        <v>1</v>
      </c>
      <c r="N279" s="5"/>
      <c r="O279" s="5"/>
      <c r="P279" s="5"/>
      <c r="Q279" s="5"/>
      <c r="R279" s="8">
        <f t="shared" si="4"/>
        <v>1</v>
      </c>
      <c r="S279" s="12"/>
    </row>
    <row r="280" spans="1:19" ht="26.1" customHeight="1" x14ac:dyDescent="0.15">
      <c r="A280" s="7" t="s">
        <v>968</v>
      </c>
      <c r="B280" s="8" t="s">
        <v>61</v>
      </c>
      <c r="C280" s="12" t="s">
        <v>969</v>
      </c>
      <c r="D280" s="6" t="s">
        <v>63</v>
      </c>
      <c r="E280" s="8" t="s">
        <v>19</v>
      </c>
      <c r="F280" s="5"/>
      <c r="G280" s="8"/>
      <c r="H280" s="7"/>
      <c r="I280" s="7"/>
      <c r="J280" s="7"/>
      <c r="K280" s="7"/>
      <c r="L280" s="7"/>
      <c r="M280" s="7"/>
      <c r="N280" s="5"/>
      <c r="O280" s="5"/>
      <c r="P280" s="8" t="s">
        <v>970</v>
      </c>
      <c r="Q280" s="8">
        <v>1</v>
      </c>
      <c r="R280" s="8">
        <f t="shared" si="4"/>
        <v>1</v>
      </c>
      <c r="S280" s="12"/>
    </row>
    <row r="281" spans="1:19" ht="17.25" customHeight="1" x14ac:dyDescent="0.15">
      <c r="A281" s="7" t="s">
        <v>971</v>
      </c>
      <c r="B281" s="8" t="s">
        <v>61</v>
      </c>
      <c r="C281" s="10" t="s">
        <v>972</v>
      </c>
      <c r="D281" s="6" t="s">
        <v>63</v>
      </c>
      <c r="E281" s="8" t="s">
        <v>19</v>
      </c>
      <c r="F281" s="5"/>
      <c r="G281" s="8"/>
      <c r="H281" s="7"/>
      <c r="I281" s="7"/>
      <c r="J281" s="7"/>
      <c r="K281" s="7"/>
      <c r="L281" s="8" t="s">
        <v>973</v>
      </c>
      <c r="M281" s="8">
        <v>1</v>
      </c>
      <c r="N281" s="5"/>
      <c r="O281" s="5"/>
      <c r="P281" s="5"/>
      <c r="Q281" s="5"/>
      <c r="R281" s="8">
        <f t="shared" si="4"/>
        <v>1</v>
      </c>
      <c r="S281" s="12"/>
    </row>
    <row r="282" spans="1:19" ht="23.1" customHeight="1" x14ac:dyDescent="0.15">
      <c r="A282" s="7" t="s">
        <v>974</v>
      </c>
      <c r="B282" s="8" t="s">
        <v>925</v>
      </c>
      <c r="C282" s="10" t="s">
        <v>975</v>
      </c>
      <c r="D282" s="6" t="s">
        <v>173</v>
      </c>
      <c r="E282" s="8" t="s">
        <v>19</v>
      </c>
      <c r="F282" s="5"/>
      <c r="G282" s="8"/>
      <c r="H282" s="7"/>
      <c r="I282" s="7"/>
      <c r="J282" s="7"/>
      <c r="K282" s="7"/>
      <c r="L282" s="8" t="s">
        <v>976</v>
      </c>
      <c r="M282" s="8">
        <v>1</v>
      </c>
      <c r="N282" s="5"/>
      <c r="O282" s="5"/>
      <c r="P282" s="5"/>
      <c r="Q282" s="5"/>
      <c r="R282" s="8">
        <f t="shared" si="4"/>
        <v>1</v>
      </c>
      <c r="S282" s="12"/>
    </row>
    <row r="283" spans="1:19" ht="23.1" customHeight="1" x14ac:dyDescent="0.15">
      <c r="A283" s="7" t="s">
        <v>977</v>
      </c>
      <c r="B283" s="8" t="s">
        <v>925</v>
      </c>
      <c r="C283" s="10" t="s">
        <v>978</v>
      </c>
      <c r="D283" s="6" t="s">
        <v>173</v>
      </c>
      <c r="E283" s="8" t="s">
        <v>19</v>
      </c>
      <c r="F283" s="5"/>
      <c r="G283" s="8"/>
      <c r="H283" s="7"/>
      <c r="I283" s="7"/>
      <c r="J283" s="7"/>
      <c r="K283" s="7"/>
      <c r="L283" s="8" t="s">
        <v>979</v>
      </c>
      <c r="M283" s="8">
        <v>1</v>
      </c>
      <c r="N283" s="5"/>
      <c r="O283" s="5"/>
      <c r="P283" s="5"/>
      <c r="Q283" s="5"/>
      <c r="R283" s="8">
        <f t="shared" si="4"/>
        <v>1</v>
      </c>
      <c r="S283" s="12"/>
    </row>
    <row r="284" spans="1:19" ht="17.25" customHeight="1" x14ac:dyDescent="0.15">
      <c r="A284" s="7" t="s">
        <v>980</v>
      </c>
      <c r="B284" s="8" t="s">
        <v>949</v>
      </c>
      <c r="C284" s="10" t="s">
        <v>981</v>
      </c>
      <c r="D284" s="6"/>
      <c r="E284" s="8" t="s">
        <v>200</v>
      </c>
      <c r="F284" s="5"/>
      <c r="G284" s="8"/>
      <c r="H284" s="7"/>
      <c r="I284" s="7"/>
      <c r="J284" s="7"/>
      <c r="K284" s="7"/>
      <c r="L284" s="8" t="s">
        <v>982</v>
      </c>
      <c r="M284" s="8">
        <v>1</v>
      </c>
      <c r="N284" s="5"/>
      <c r="O284" s="5"/>
      <c r="P284" s="5"/>
      <c r="Q284" s="5"/>
      <c r="R284" s="8">
        <f t="shared" si="4"/>
        <v>1</v>
      </c>
      <c r="S284" s="12"/>
    </row>
    <row r="285" spans="1:19" ht="27" customHeight="1" x14ac:dyDescent="0.15">
      <c r="A285" s="7" t="s">
        <v>983</v>
      </c>
      <c r="B285" s="8" t="s">
        <v>832</v>
      </c>
      <c r="C285" s="14" t="s">
        <v>984</v>
      </c>
      <c r="D285" s="15" t="s">
        <v>106</v>
      </c>
      <c r="E285" s="8" t="s">
        <v>19</v>
      </c>
      <c r="F285" s="5"/>
      <c r="G285" s="8"/>
      <c r="H285" s="7"/>
      <c r="I285" s="7"/>
      <c r="J285" s="7"/>
      <c r="K285" s="7"/>
      <c r="L285" s="7"/>
      <c r="M285" s="7"/>
      <c r="N285" s="5"/>
      <c r="O285" s="5"/>
      <c r="P285" s="8" t="s">
        <v>985</v>
      </c>
      <c r="Q285" s="8">
        <v>1</v>
      </c>
      <c r="R285" s="8">
        <f t="shared" si="4"/>
        <v>1</v>
      </c>
      <c r="S285" s="12"/>
    </row>
    <row r="286" spans="1:19" ht="27" customHeight="1" x14ac:dyDescent="0.15">
      <c r="A286" s="7" t="s">
        <v>986</v>
      </c>
      <c r="B286" s="8" t="s">
        <v>832</v>
      </c>
      <c r="C286" s="10" t="s">
        <v>987</v>
      </c>
      <c r="D286" s="6" t="s">
        <v>173</v>
      </c>
      <c r="E286" s="8" t="s">
        <v>19</v>
      </c>
      <c r="F286" s="5"/>
      <c r="G286" s="8"/>
      <c r="H286" s="7"/>
      <c r="I286" s="7"/>
      <c r="J286" s="7"/>
      <c r="K286" s="7"/>
      <c r="L286" s="8" t="s">
        <v>988</v>
      </c>
      <c r="M286" s="8">
        <v>1</v>
      </c>
      <c r="N286" s="5"/>
      <c r="O286" s="5"/>
      <c r="P286" s="5"/>
      <c r="Q286" s="5"/>
      <c r="R286" s="8">
        <f t="shared" si="4"/>
        <v>1</v>
      </c>
      <c r="S286" s="12"/>
    </row>
    <row r="287" spans="1:19" ht="29.1" customHeight="1" x14ac:dyDescent="0.15">
      <c r="A287" s="7" t="s">
        <v>989</v>
      </c>
      <c r="B287" s="8" t="s">
        <v>868</v>
      </c>
      <c r="C287" s="10" t="s">
        <v>990</v>
      </c>
      <c r="D287" s="6" t="s">
        <v>173</v>
      </c>
      <c r="E287" s="8" t="s">
        <v>19</v>
      </c>
      <c r="F287" s="5"/>
      <c r="G287" s="8"/>
      <c r="H287" s="7"/>
      <c r="I287" s="7"/>
      <c r="J287" s="7"/>
      <c r="K287" s="7"/>
      <c r="L287" s="8" t="s">
        <v>991</v>
      </c>
      <c r="M287" s="8">
        <v>3</v>
      </c>
      <c r="N287" s="5"/>
      <c r="O287" s="5"/>
      <c r="P287" s="5"/>
      <c r="Q287" s="5"/>
      <c r="R287" s="8">
        <f t="shared" si="4"/>
        <v>3</v>
      </c>
      <c r="S287" s="12"/>
    </row>
    <row r="288" spans="1:19" ht="17.25" customHeight="1" x14ac:dyDescent="0.15">
      <c r="A288" s="7" t="s">
        <v>992</v>
      </c>
      <c r="B288" s="8" t="s">
        <v>61</v>
      </c>
      <c r="C288" s="12" t="s">
        <v>993</v>
      </c>
      <c r="D288" s="6" t="s">
        <v>63</v>
      </c>
      <c r="E288" s="8" t="s">
        <v>19</v>
      </c>
      <c r="F288" s="5"/>
      <c r="G288" s="8"/>
      <c r="H288" s="7"/>
      <c r="I288" s="7"/>
      <c r="J288" s="7"/>
      <c r="K288" s="7"/>
      <c r="L288" s="7"/>
      <c r="M288" s="7"/>
      <c r="N288" s="5"/>
      <c r="O288" s="5"/>
      <c r="P288" s="8" t="s">
        <v>994</v>
      </c>
      <c r="Q288" s="8">
        <v>1</v>
      </c>
      <c r="R288" s="8">
        <f t="shared" si="4"/>
        <v>1</v>
      </c>
      <c r="S288" s="12"/>
    </row>
    <row r="289" spans="1:19" ht="17.25" customHeight="1" x14ac:dyDescent="0.15">
      <c r="A289" s="7" t="s">
        <v>995</v>
      </c>
      <c r="B289" s="8" t="s">
        <v>61</v>
      </c>
      <c r="C289" s="10" t="s">
        <v>996</v>
      </c>
      <c r="D289" s="6" t="s">
        <v>63</v>
      </c>
      <c r="E289" s="8" t="s">
        <v>19</v>
      </c>
      <c r="F289" s="5"/>
      <c r="G289" s="8"/>
      <c r="H289" s="7"/>
      <c r="I289" s="7"/>
      <c r="J289" s="7"/>
      <c r="K289" s="7"/>
      <c r="L289" s="8" t="s">
        <v>997</v>
      </c>
      <c r="M289" s="8">
        <v>1</v>
      </c>
      <c r="N289" s="5"/>
      <c r="O289" s="5"/>
      <c r="P289" s="5"/>
      <c r="Q289" s="5"/>
      <c r="R289" s="8">
        <f t="shared" si="4"/>
        <v>1</v>
      </c>
      <c r="S289" s="12"/>
    </row>
    <row r="290" spans="1:19" ht="24.95" customHeight="1" x14ac:dyDescent="0.15">
      <c r="A290" s="7" t="s">
        <v>998</v>
      </c>
      <c r="B290" s="8" t="s">
        <v>925</v>
      </c>
      <c r="C290" s="10" t="s">
        <v>999</v>
      </c>
      <c r="D290" s="6" t="s">
        <v>173</v>
      </c>
      <c r="E290" s="8" t="s">
        <v>19</v>
      </c>
      <c r="F290" s="5"/>
      <c r="G290" s="8"/>
      <c r="H290" s="7"/>
      <c r="I290" s="7"/>
      <c r="J290" s="7"/>
      <c r="K290" s="5"/>
      <c r="L290" s="8" t="s">
        <v>1000</v>
      </c>
      <c r="M290" s="8">
        <v>1</v>
      </c>
      <c r="N290" s="5"/>
      <c r="O290" s="5"/>
      <c r="P290" s="5"/>
      <c r="Q290" s="5"/>
      <c r="R290" s="8">
        <f t="shared" si="4"/>
        <v>1</v>
      </c>
      <c r="S290" s="12"/>
    </row>
    <row r="291" spans="1:19" ht="24.95" customHeight="1" x14ac:dyDescent="0.15">
      <c r="A291" s="7" t="s">
        <v>1001</v>
      </c>
      <c r="B291" s="8" t="s">
        <v>925</v>
      </c>
      <c r="C291" s="10" t="s">
        <v>1002</v>
      </c>
      <c r="D291" s="6" t="s">
        <v>173</v>
      </c>
      <c r="E291" s="8" t="s">
        <v>19</v>
      </c>
      <c r="F291" s="5"/>
      <c r="G291" s="8"/>
      <c r="H291" s="7"/>
      <c r="I291" s="7"/>
      <c r="J291" s="7"/>
      <c r="K291" s="7"/>
      <c r="L291" s="8" t="s">
        <v>1003</v>
      </c>
      <c r="M291" s="8">
        <v>1</v>
      </c>
      <c r="N291" s="5"/>
      <c r="O291" s="5"/>
      <c r="P291" s="5"/>
      <c r="Q291" s="5"/>
      <c r="R291" s="8">
        <f t="shared" si="4"/>
        <v>1</v>
      </c>
      <c r="S291" s="12"/>
    </row>
    <row r="292" spans="1:19" ht="24.95" customHeight="1" x14ac:dyDescent="0.15">
      <c r="A292" s="7" t="s">
        <v>1004</v>
      </c>
      <c r="B292" s="8" t="s">
        <v>868</v>
      </c>
      <c r="C292" s="10" t="s">
        <v>1005</v>
      </c>
      <c r="D292" s="6" t="s">
        <v>173</v>
      </c>
      <c r="E292" s="8" t="s">
        <v>19</v>
      </c>
      <c r="F292" s="5"/>
      <c r="G292" s="8"/>
      <c r="H292" s="7"/>
      <c r="I292" s="7"/>
      <c r="J292" s="7"/>
      <c r="K292" s="7"/>
      <c r="L292" s="8" t="s">
        <v>1006</v>
      </c>
      <c r="M292" s="8">
        <v>3</v>
      </c>
      <c r="N292" s="5"/>
      <c r="O292" s="5"/>
      <c r="P292" s="5"/>
      <c r="Q292" s="5"/>
      <c r="R292" s="8">
        <f t="shared" si="4"/>
        <v>3</v>
      </c>
      <c r="S292" s="12"/>
    </row>
    <row r="293" spans="1:19" ht="17.25" customHeight="1" x14ac:dyDescent="0.15">
      <c r="A293" s="7" t="s">
        <v>1007</v>
      </c>
      <c r="B293" s="8" t="s">
        <v>1008</v>
      </c>
      <c r="C293" s="12" t="s">
        <v>1009</v>
      </c>
      <c r="D293" s="6"/>
      <c r="E293" s="8" t="s">
        <v>19</v>
      </c>
      <c r="F293" s="5"/>
      <c r="G293" s="8"/>
      <c r="H293" s="7"/>
      <c r="I293" s="7"/>
      <c r="J293" s="7"/>
      <c r="K293" s="7"/>
      <c r="L293" s="7"/>
      <c r="M293" s="7"/>
      <c r="N293" s="5"/>
      <c r="O293" s="5"/>
      <c r="P293" s="8" t="s">
        <v>1010</v>
      </c>
      <c r="Q293" s="8">
        <v>2</v>
      </c>
      <c r="R293" s="8">
        <f t="shared" si="4"/>
        <v>2</v>
      </c>
      <c r="S293" s="12"/>
    </row>
    <row r="294" spans="1:19" ht="17.25" customHeight="1" x14ac:dyDescent="0.15">
      <c r="A294" s="7" t="s">
        <v>1011</v>
      </c>
      <c r="B294" s="8" t="s">
        <v>612</v>
      </c>
      <c r="C294" s="10" t="s">
        <v>1012</v>
      </c>
      <c r="D294" s="6"/>
      <c r="E294" s="8" t="s">
        <v>19</v>
      </c>
      <c r="F294" s="5"/>
      <c r="G294" s="8"/>
      <c r="H294" s="7"/>
      <c r="I294" s="7"/>
      <c r="J294" s="7"/>
      <c r="K294" s="7"/>
      <c r="L294" s="8" t="s">
        <v>1013</v>
      </c>
      <c r="M294" s="8">
        <v>1</v>
      </c>
      <c r="N294" s="5"/>
      <c r="O294" s="5"/>
      <c r="P294" s="5"/>
      <c r="Q294" s="5"/>
      <c r="R294" s="8">
        <f t="shared" si="4"/>
        <v>1</v>
      </c>
      <c r="S294" s="12"/>
    </row>
    <row r="295" spans="1:19" ht="17.25" customHeight="1" x14ac:dyDescent="0.15">
      <c r="A295" s="7" t="s">
        <v>1014</v>
      </c>
      <c r="B295" s="8" t="s">
        <v>1015</v>
      </c>
      <c r="C295" s="14" t="s">
        <v>1016</v>
      </c>
      <c r="D295" s="15" t="s">
        <v>892</v>
      </c>
      <c r="E295" s="8" t="s">
        <v>19</v>
      </c>
      <c r="F295" s="5"/>
      <c r="G295" s="8"/>
      <c r="H295" s="7"/>
      <c r="I295" s="7"/>
      <c r="J295" s="7"/>
      <c r="K295" s="7"/>
      <c r="L295" s="7"/>
      <c r="M295" s="7"/>
      <c r="N295" s="5"/>
      <c r="O295" s="5"/>
      <c r="P295" s="8" t="s">
        <v>1017</v>
      </c>
      <c r="Q295" s="8">
        <v>2</v>
      </c>
      <c r="R295" s="8">
        <f t="shared" si="4"/>
        <v>2</v>
      </c>
      <c r="S295" s="12"/>
    </row>
    <row r="296" spans="1:19" ht="29.1" customHeight="1" x14ac:dyDescent="0.15">
      <c r="A296" s="7" t="s">
        <v>1018</v>
      </c>
      <c r="B296" s="8" t="s">
        <v>925</v>
      </c>
      <c r="C296" s="10" t="s">
        <v>1019</v>
      </c>
      <c r="D296" s="6" t="s">
        <v>173</v>
      </c>
      <c r="E296" s="8" t="s">
        <v>19</v>
      </c>
      <c r="F296" s="5"/>
      <c r="G296" s="8"/>
      <c r="H296" s="7"/>
      <c r="I296" s="7"/>
      <c r="J296" s="7"/>
      <c r="K296" s="7"/>
      <c r="L296" s="8" t="s">
        <v>1020</v>
      </c>
      <c r="M296" s="8">
        <v>1</v>
      </c>
      <c r="N296" s="5"/>
      <c r="O296" s="5"/>
      <c r="P296" s="5"/>
      <c r="Q296" s="5"/>
      <c r="R296" s="8">
        <f t="shared" si="4"/>
        <v>1</v>
      </c>
      <c r="S296" s="12"/>
    </row>
    <row r="297" spans="1:19" ht="29.1" customHeight="1" x14ac:dyDescent="0.15">
      <c r="A297" s="7" t="s">
        <v>1021</v>
      </c>
      <c r="B297" s="8" t="s">
        <v>868</v>
      </c>
      <c r="C297" s="10" t="s">
        <v>1022</v>
      </c>
      <c r="D297" s="6" t="s">
        <v>173</v>
      </c>
      <c r="E297" s="8" t="s">
        <v>19</v>
      </c>
      <c r="F297" s="5"/>
      <c r="G297" s="8"/>
      <c r="H297" s="7"/>
      <c r="I297" s="7"/>
      <c r="J297" s="7"/>
      <c r="K297" s="7"/>
      <c r="L297" s="8" t="s">
        <v>1023</v>
      </c>
      <c r="M297" s="8">
        <v>3</v>
      </c>
      <c r="N297" s="5"/>
      <c r="O297" s="5"/>
      <c r="P297" s="5"/>
      <c r="Q297" s="5"/>
      <c r="R297" s="8">
        <f t="shared" si="4"/>
        <v>3</v>
      </c>
      <c r="S297" s="12"/>
    </row>
    <row r="298" spans="1:19" ht="29.1" customHeight="1" x14ac:dyDescent="0.15">
      <c r="A298" s="7" t="s">
        <v>1024</v>
      </c>
      <c r="B298" s="8" t="s">
        <v>868</v>
      </c>
      <c r="C298" s="10" t="s">
        <v>1025</v>
      </c>
      <c r="D298" s="6" t="s">
        <v>173</v>
      </c>
      <c r="E298" s="8" t="s">
        <v>19</v>
      </c>
      <c r="F298" s="5"/>
      <c r="G298" s="8"/>
      <c r="H298" s="7"/>
      <c r="I298" s="7"/>
      <c r="J298" s="7"/>
      <c r="K298" s="7"/>
      <c r="L298" s="8" t="s">
        <v>1026</v>
      </c>
      <c r="M298" s="8">
        <v>1</v>
      </c>
      <c r="N298" s="5"/>
      <c r="O298" s="5"/>
      <c r="P298" s="5"/>
      <c r="Q298" s="5"/>
      <c r="R298" s="8">
        <f t="shared" si="4"/>
        <v>1</v>
      </c>
      <c r="S298" s="12"/>
    </row>
    <row r="299" spans="1:19" ht="17.25" customHeight="1" x14ac:dyDescent="0.15">
      <c r="A299" s="7" t="s">
        <v>1027</v>
      </c>
      <c r="B299" s="8" t="s">
        <v>1028</v>
      </c>
      <c r="C299" s="14" t="s">
        <v>1029</v>
      </c>
      <c r="D299" s="6"/>
      <c r="E299" s="8" t="s">
        <v>19</v>
      </c>
      <c r="F299" s="5"/>
      <c r="G299" s="8"/>
      <c r="H299" s="7"/>
      <c r="I299" s="7"/>
      <c r="J299" s="7"/>
      <c r="K299" s="7"/>
      <c r="L299" s="7"/>
      <c r="M299" s="7"/>
      <c r="N299" s="5"/>
      <c r="O299" s="5"/>
      <c r="P299" s="8" t="s">
        <v>1030</v>
      </c>
      <c r="Q299" s="8">
        <v>2</v>
      </c>
      <c r="R299" s="8">
        <f t="shared" si="4"/>
        <v>2</v>
      </c>
      <c r="S299" s="12"/>
    </row>
    <row r="300" spans="1:19" ht="21.95" customHeight="1" x14ac:dyDescent="0.15">
      <c r="A300" s="7" t="s">
        <v>1031</v>
      </c>
      <c r="B300" s="8" t="s">
        <v>612</v>
      </c>
      <c r="C300" s="10" t="s">
        <v>1032</v>
      </c>
      <c r="D300" s="6" t="s">
        <v>614</v>
      </c>
      <c r="E300" s="8" t="s">
        <v>19</v>
      </c>
      <c r="F300" s="5"/>
      <c r="G300" s="8"/>
      <c r="H300" s="7"/>
      <c r="I300" s="7"/>
      <c r="J300" s="7"/>
      <c r="K300" s="5"/>
      <c r="L300" s="8" t="s">
        <v>1033</v>
      </c>
      <c r="M300" s="8">
        <v>1</v>
      </c>
      <c r="N300" s="5"/>
      <c r="O300" s="5"/>
      <c r="P300" s="5"/>
      <c r="Q300" s="5"/>
      <c r="R300" s="8">
        <f t="shared" si="4"/>
        <v>1</v>
      </c>
      <c r="S300" s="12"/>
    </row>
    <row r="301" spans="1:19" ht="17.25" customHeight="1" x14ac:dyDescent="0.15">
      <c r="A301" s="7" t="s">
        <v>1034</v>
      </c>
      <c r="B301" s="8" t="s">
        <v>1008</v>
      </c>
      <c r="C301" s="10" t="s">
        <v>1035</v>
      </c>
      <c r="D301" s="6"/>
      <c r="E301" s="8" t="s">
        <v>19</v>
      </c>
      <c r="F301" s="5"/>
      <c r="G301" s="8"/>
      <c r="H301" s="7"/>
      <c r="I301" s="7"/>
      <c r="J301" s="7"/>
      <c r="K301" s="5"/>
      <c r="L301" s="8" t="s">
        <v>1036</v>
      </c>
      <c r="M301" s="8">
        <v>1</v>
      </c>
      <c r="N301" s="5"/>
      <c r="O301" s="5"/>
      <c r="P301" s="5"/>
      <c r="Q301" s="5"/>
      <c r="R301" s="8">
        <f t="shared" si="4"/>
        <v>1</v>
      </c>
      <c r="S301" s="12"/>
    </row>
    <row r="302" spans="1:19" ht="17.25" customHeight="1" x14ac:dyDescent="0.15">
      <c r="A302" s="7" t="s">
        <v>1037</v>
      </c>
      <c r="B302" s="8" t="s">
        <v>1015</v>
      </c>
      <c r="C302" s="10" t="s">
        <v>1038</v>
      </c>
      <c r="D302" s="6"/>
      <c r="E302" s="8" t="s">
        <v>19</v>
      </c>
      <c r="F302" s="5"/>
      <c r="G302" s="8"/>
      <c r="H302" s="7"/>
      <c r="I302" s="7"/>
      <c r="J302" s="7"/>
      <c r="K302" s="7"/>
      <c r="L302" s="8" t="s">
        <v>1039</v>
      </c>
      <c r="M302" s="8">
        <v>1</v>
      </c>
      <c r="N302" s="5"/>
      <c r="O302" s="5"/>
      <c r="P302" s="5"/>
      <c r="Q302" s="5"/>
      <c r="R302" s="8">
        <f t="shared" si="4"/>
        <v>1</v>
      </c>
      <c r="S302" s="12"/>
    </row>
    <row r="303" spans="1:19" ht="24.95" customHeight="1" x14ac:dyDescent="0.15">
      <c r="A303" s="7" t="s">
        <v>1040</v>
      </c>
      <c r="B303" s="8" t="s">
        <v>612</v>
      </c>
      <c r="C303" s="10" t="s">
        <v>1041</v>
      </c>
      <c r="D303" s="6" t="s">
        <v>614</v>
      </c>
      <c r="E303" s="8" t="s">
        <v>19</v>
      </c>
      <c r="F303" s="5"/>
      <c r="G303" s="8"/>
      <c r="H303" s="7"/>
      <c r="I303" s="7"/>
      <c r="J303" s="7"/>
      <c r="K303" s="5"/>
      <c r="L303" s="8" t="s">
        <v>1042</v>
      </c>
      <c r="M303" s="8">
        <v>1</v>
      </c>
      <c r="N303" s="5"/>
      <c r="O303" s="5"/>
      <c r="P303" s="5"/>
      <c r="Q303" s="5"/>
      <c r="R303" s="8">
        <f t="shared" si="4"/>
        <v>1</v>
      </c>
      <c r="S303" s="12"/>
    </row>
    <row r="304" spans="1:19" ht="17.25" customHeight="1" x14ac:dyDescent="0.15">
      <c r="A304" s="7" t="s">
        <v>1043</v>
      </c>
      <c r="B304" s="8" t="s">
        <v>1044</v>
      </c>
      <c r="C304" s="12" t="s">
        <v>1009</v>
      </c>
      <c r="D304" s="6"/>
      <c r="E304" s="8" t="s">
        <v>19</v>
      </c>
      <c r="F304" s="5"/>
      <c r="G304" s="8"/>
      <c r="H304" s="7"/>
      <c r="I304" s="7"/>
      <c r="J304" s="7"/>
      <c r="K304" s="7"/>
      <c r="L304" s="7"/>
      <c r="M304" s="7"/>
      <c r="N304" s="5"/>
      <c r="O304" s="5"/>
      <c r="P304" s="8" t="s">
        <v>1045</v>
      </c>
      <c r="Q304" s="8">
        <v>2</v>
      </c>
      <c r="R304" s="8">
        <f t="shared" si="4"/>
        <v>2</v>
      </c>
      <c r="S304" s="12"/>
    </row>
    <row r="305" spans="1:19" ht="23.1" customHeight="1" x14ac:dyDescent="0.15">
      <c r="A305" s="7" t="s">
        <v>1046</v>
      </c>
      <c r="B305" s="8" t="s">
        <v>612</v>
      </c>
      <c r="C305" s="10" t="s">
        <v>1047</v>
      </c>
      <c r="D305" s="6"/>
      <c r="E305" s="8" t="s">
        <v>19</v>
      </c>
      <c r="F305" s="5"/>
      <c r="G305" s="8"/>
      <c r="H305" s="7"/>
      <c r="I305" s="7"/>
      <c r="J305" s="7"/>
      <c r="K305" s="7"/>
      <c r="L305" s="8" t="s">
        <v>1048</v>
      </c>
      <c r="M305" s="8">
        <v>1</v>
      </c>
      <c r="N305" s="5"/>
      <c r="O305" s="5"/>
      <c r="P305" s="5"/>
      <c r="Q305" s="5"/>
      <c r="R305" s="8">
        <f t="shared" si="4"/>
        <v>1</v>
      </c>
      <c r="S305" s="12"/>
    </row>
    <row r="306" spans="1:19" ht="17.25" customHeight="1" x14ac:dyDescent="0.15">
      <c r="A306" s="7" t="s">
        <v>1049</v>
      </c>
      <c r="B306" s="8" t="s">
        <v>1028</v>
      </c>
      <c r="C306" s="10" t="s">
        <v>1029</v>
      </c>
      <c r="D306" s="6" t="s">
        <v>951</v>
      </c>
      <c r="E306" s="8" t="s">
        <v>19</v>
      </c>
      <c r="F306" s="5"/>
      <c r="G306" s="8"/>
      <c r="H306" s="7"/>
      <c r="I306" s="7"/>
      <c r="J306" s="7"/>
      <c r="K306" s="5"/>
      <c r="L306" s="8" t="s">
        <v>1050</v>
      </c>
      <c r="M306" s="8">
        <v>1</v>
      </c>
      <c r="N306" s="5"/>
      <c r="O306" s="5"/>
      <c r="P306" s="5"/>
      <c r="Q306" s="5"/>
      <c r="R306" s="8">
        <f t="shared" si="4"/>
        <v>1</v>
      </c>
      <c r="S306" s="12"/>
    </row>
    <row r="307" spans="1:19" ht="24.95" customHeight="1" x14ac:dyDescent="0.15">
      <c r="A307" s="7" t="s">
        <v>1051</v>
      </c>
      <c r="B307" s="8" t="s">
        <v>612</v>
      </c>
      <c r="C307" s="10" t="s">
        <v>1052</v>
      </c>
      <c r="D307" s="6" t="s">
        <v>614</v>
      </c>
      <c r="E307" s="8" t="s">
        <v>19</v>
      </c>
      <c r="F307" s="5"/>
      <c r="G307" s="8"/>
      <c r="H307" s="7"/>
      <c r="I307" s="7"/>
      <c r="J307" s="7"/>
      <c r="K307" s="5"/>
      <c r="L307" s="8" t="s">
        <v>1053</v>
      </c>
      <c r="M307" s="8">
        <v>1</v>
      </c>
      <c r="N307" s="5"/>
      <c r="O307" s="5"/>
      <c r="P307" s="5"/>
      <c r="Q307" s="5"/>
      <c r="R307" s="8">
        <f t="shared" si="4"/>
        <v>1</v>
      </c>
      <c r="S307" s="12"/>
    </row>
    <row r="308" spans="1:19" ht="24.95" customHeight="1" x14ac:dyDescent="0.15">
      <c r="A308" s="7" t="s">
        <v>1054</v>
      </c>
      <c r="B308" s="8" t="s">
        <v>612</v>
      </c>
      <c r="C308" s="10" t="s">
        <v>1055</v>
      </c>
      <c r="D308" s="6" t="s">
        <v>614</v>
      </c>
      <c r="E308" s="8" t="s">
        <v>19</v>
      </c>
      <c r="F308" s="5"/>
      <c r="G308" s="8"/>
      <c r="H308" s="7"/>
      <c r="I308" s="7"/>
      <c r="J308" s="7"/>
      <c r="K308" s="5"/>
      <c r="L308" s="8" t="s">
        <v>1056</v>
      </c>
      <c r="M308" s="8">
        <v>1</v>
      </c>
      <c r="N308" s="5"/>
      <c r="O308" s="5"/>
      <c r="P308" s="5"/>
      <c r="Q308" s="5"/>
      <c r="R308" s="8">
        <f t="shared" si="4"/>
        <v>1</v>
      </c>
      <c r="S308" s="12"/>
    </row>
    <row r="309" spans="1:19" ht="24.95" customHeight="1" x14ac:dyDescent="0.15">
      <c r="A309" s="7" t="s">
        <v>1057</v>
      </c>
      <c r="B309" s="8" t="s">
        <v>612</v>
      </c>
      <c r="C309" s="10" t="s">
        <v>1058</v>
      </c>
      <c r="D309" s="6" t="s">
        <v>614</v>
      </c>
      <c r="E309" s="8" t="s">
        <v>19</v>
      </c>
      <c r="F309" s="5"/>
      <c r="G309" s="8"/>
      <c r="H309" s="7"/>
      <c r="I309" s="7"/>
      <c r="J309" s="7"/>
      <c r="K309" s="5"/>
      <c r="L309" s="8" t="s">
        <v>1059</v>
      </c>
      <c r="M309" s="8">
        <v>1</v>
      </c>
      <c r="N309" s="5"/>
      <c r="O309" s="5"/>
      <c r="P309" s="5"/>
      <c r="Q309" s="5"/>
      <c r="R309" s="8">
        <f t="shared" si="4"/>
        <v>1</v>
      </c>
      <c r="S309" s="12"/>
    </row>
    <row r="310" spans="1:19" ht="24.95" customHeight="1" x14ac:dyDescent="0.15">
      <c r="A310" s="7" t="s">
        <v>1060</v>
      </c>
      <c r="B310" s="8" t="s">
        <v>612</v>
      </c>
      <c r="C310" s="10" t="s">
        <v>1061</v>
      </c>
      <c r="D310" s="6" t="s">
        <v>614</v>
      </c>
      <c r="E310" s="8" t="s">
        <v>19</v>
      </c>
      <c r="F310" s="5"/>
      <c r="G310" s="8"/>
      <c r="H310" s="7"/>
      <c r="I310" s="7"/>
      <c r="J310" s="7"/>
      <c r="K310" s="7"/>
      <c r="L310" s="8" t="s">
        <v>1062</v>
      </c>
      <c r="M310" s="8">
        <v>1</v>
      </c>
      <c r="N310" s="5"/>
      <c r="O310" s="5"/>
      <c r="P310" s="5"/>
      <c r="Q310" s="5"/>
      <c r="R310" s="8">
        <f t="shared" si="4"/>
        <v>1</v>
      </c>
      <c r="S310" s="12"/>
    </row>
    <row r="311" spans="1:19" ht="24.95" customHeight="1" x14ac:dyDescent="0.15">
      <c r="A311" s="7" t="s">
        <v>1063</v>
      </c>
      <c r="B311" s="8" t="s">
        <v>868</v>
      </c>
      <c r="C311" s="10" t="s">
        <v>1064</v>
      </c>
      <c r="D311" s="6" t="s">
        <v>173</v>
      </c>
      <c r="E311" s="8" t="s">
        <v>19</v>
      </c>
      <c r="F311" s="5"/>
      <c r="G311" s="8"/>
      <c r="H311" s="7"/>
      <c r="I311" s="7"/>
      <c r="J311" s="7"/>
      <c r="K311" s="7"/>
      <c r="L311" s="8" t="s">
        <v>1065</v>
      </c>
      <c r="M311" s="8">
        <v>1</v>
      </c>
      <c r="N311" s="5"/>
      <c r="O311" s="5"/>
      <c r="P311" s="5"/>
      <c r="Q311" s="5"/>
      <c r="R311" s="8">
        <f t="shared" si="4"/>
        <v>1</v>
      </c>
      <c r="S311" s="12"/>
    </row>
    <row r="312" spans="1:19" ht="17.25" customHeight="1" x14ac:dyDescent="0.15">
      <c r="A312" s="7" t="s">
        <v>1066</v>
      </c>
      <c r="B312" s="8" t="s">
        <v>1044</v>
      </c>
      <c r="C312" s="10" t="s">
        <v>1035</v>
      </c>
      <c r="D312" s="6" t="s">
        <v>951</v>
      </c>
      <c r="E312" s="8" t="s">
        <v>19</v>
      </c>
      <c r="F312" s="5"/>
      <c r="G312" s="8"/>
      <c r="H312" s="7"/>
      <c r="I312" s="7"/>
      <c r="J312" s="7"/>
      <c r="K312" s="7"/>
      <c r="L312" s="8" t="s">
        <v>1067</v>
      </c>
      <c r="M312" s="8">
        <v>1</v>
      </c>
      <c r="N312" s="5"/>
      <c r="O312" s="5"/>
      <c r="P312" s="5"/>
      <c r="Q312" s="5"/>
      <c r="R312" s="8">
        <f t="shared" si="4"/>
        <v>1</v>
      </c>
      <c r="S312" s="12"/>
    </row>
    <row r="313" spans="1:19" ht="30.95" customHeight="1" x14ac:dyDescent="0.15">
      <c r="A313" s="7" t="s">
        <v>1068</v>
      </c>
      <c r="B313" s="8" t="s">
        <v>868</v>
      </c>
      <c r="C313" s="10" t="s">
        <v>1069</v>
      </c>
      <c r="D313" s="6" t="s">
        <v>173</v>
      </c>
      <c r="E313" s="8" t="s">
        <v>19</v>
      </c>
      <c r="F313" s="5"/>
      <c r="G313" s="8"/>
      <c r="H313" s="7"/>
      <c r="I313" s="7"/>
      <c r="J313" s="7"/>
      <c r="K313" s="7"/>
      <c r="L313" s="8" t="s">
        <v>1070</v>
      </c>
      <c r="M313" s="8">
        <v>2</v>
      </c>
      <c r="N313" s="5"/>
      <c r="O313" s="5"/>
      <c r="P313" s="5"/>
      <c r="Q313" s="5"/>
      <c r="R313" s="8">
        <f t="shared" si="4"/>
        <v>2</v>
      </c>
      <c r="S313" s="12"/>
    </row>
    <row r="314" spans="1:19" ht="27" customHeight="1" x14ac:dyDescent="0.15">
      <c r="A314" s="7" t="s">
        <v>1071</v>
      </c>
      <c r="B314" s="8" t="s">
        <v>581</v>
      </c>
      <c r="C314" s="9" t="s">
        <v>1072</v>
      </c>
      <c r="D314" s="6" t="s">
        <v>951</v>
      </c>
      <c r="E314" s="8" t="s">
        <v>221</v>
      </c>
      <c r="F314" s="8" t="s">
        <v>1073</v>
      </c>
      <c r="G314" s="8">
        <v>45</v>
      </c>
      <c r="H314" s="7"/>
      <c r="I314" s="7"/>
      <c r="J314" s="7"/>
      <c r="K314" s="7"/>
      <c r="L314" s="7"/>
      <c r="M314" s="7"/>
      <c r="N314" s="5"/>
      <c r="O314" s="5"/>
      <c r="P314" s="5"/>
      <c r="Q314" s="5"/>
      <c r="R314" s="8">
        <f t="shared" si="4"/>
        <v>45</v>
      </c>
      <c r="S314" s="12"/>
    </row>
    <row r="315" spans="1:19" ht="17.25" customHeight="1" x14ac:dyDescent="0.15">
      <c r="A315" s="7" t="s">
        <v>1074</v>
      </c>
      <c r="B315" s="8" t="s">
        <v>219</v>
      </c>
      <c r="C315" s="9" t="s">
        <v>1075</v>
      </c>
      <c r="D315" s="6"/>
      <c r="E315" s="8" t="s">
        <v>221</v>
      </c>
      <c r="F315" s="5"/>
      <c r="G315" s="8"/>
      <c r="H315" s="7"/>
      <c r="I315" s="7"/>
      <c r="J315" s="7"/>
      <c r="K315" s="7"/>
      <c r="L315" s="7"/>
      <c r="M315" s="7"/>
      <c r="N315" s="8" t="s">
        <v>1076</v>
      </c>
      <c r="O315" s="8">
        <v>2</v>
      </c>
      <c r="P315" s="8"/>
      <c r="Q315" s="8"/>
      <c r="R315" s="8">
        <f t="shared" si="4"/>
        <v>2</v>
      </c>
      <c r="S315" s="12"/>
    </row>
    <row r="316" spans="1:19" s="3" customFormat="1" ht="24" customHeight="1" x14ac:dyDescent="0.15">
      <c r="A316" s="16"/>
      <c r="B316" s="16"/>
      <c r="C316" s="17" t="s">
        <v>1077</v>
      </c>
      <c r="D316" s="17"/>
      <c r="E316" s="16"/>
      <c r="F316" s="16"/>
      <c r="G316" s="16">
        <f>SUM(G4:G315)</f>
        <v>715</v>
      </c>
      <c r="H316" s="16"/>
      <c r="I316" s="16">
        <f>SUM(I4:I315)</f>
        <v>1224</v>
      </c>
      <c r="J316" s="16"/>
      <c r="K316" s="16">
        <f>SUM(K4:K315)</f>
        <v>1995</v>
      </c>
      <c r="L316" s="16"/>
      <c r="M316" s="16">
        <f>SUM(M4:M315)</f>
        <v>490</v>
      </c>
      <c r="N316" s="16"/>
      <c r="O316" s="16">
        <f>SUM(O4:O315)</f>
        <v>2</v>
      </c>
      <c r="P316" s="16"/>
      <c r="Q316" s="16">
        <f>SUM(Q4:Q315)</f>
        <v>192</v>
      </c>
      <c r="R316" s="18">
        <f>SUM(R4:R315)</f>
        <v>4618</v>
      </c>
      <c r="S316" s="12"/>
    </row>
    <row r="317" spans="1:19" ht="30" customHeight="1" x14ac:dyDescent="0.15">
      <c r="A317" s="23" t="s">
        <v>1078</v>
      </c>
      <c r="B317" s="23"/>
      <c r="C317" s="23"/>
      <c r="D317" s="23"/>
      <c r="E317" s="23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3"/>
    </row>
    <row r="318" spans="1:19" x14ac:dyDescent="0.15">
      <c r="A318" s="29" t="s">
        <v>1079</v>
      </c>
      <c r="B318" s="26"/>
      <c r="C318" s="26"/>
      <c r="D318" s="27"/>
      <c r="E318" s="26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6"/>
      <c r="S318" s="26"/>
    </row>
    <row r="319" spans="1:19" ht="23.25" customHeight="1" x14ac:dyDescent="0.15">
      <c r="A319" s="26"/>
      <c r="B319" s="26"/>
      <c r="C319" s="26"/>
      <c r="D319" s="27"/>
      <c r="E319" s="26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6"/>
      <c r="S319" s="26"/>
    </row>
    <row r="320" spans="1:19" x14ac:dyDescent="0.15">
      <c r="A320" s="2"/>
      <c r="R320" s="19"/>
    </row>
    <row r="321" spans="1:18" x14ac:dyDescent="0.15">
      <c r="A321" s="2"/>
      <c r="R321" s="19"/>
    </row>
    <row r="322" spans="1:18" x14ac:dyDescent="0.15">
      <c r="A322" s="2"/>
      <c r="R322" s="19"/>
    </row>
    <row r="323" spans="1:18" x14ac:dyDescent="0.15">
      <c r="A323" s="2"/>
      <c r="R323" s="19"/>
    </row>
    <row r="324" spans="1:18" x14ac:dyDescent="0.15">
      <c r="A324" s="2"/>
      <c r="R324" s="19"/>
    </row>
    <row r="325" spans="1:18" x14ac:dyDescent="0.15">
      <c r="A325" s="2"/>
      <c r="R325" s="19"/>
    </row>
    <row r="326" spans="1:18" x14ac:dyDescent="0.15">
      <c r="A326" s="2"/>
    </row>
    <row r="327" spans="1:18" x14ac:dyDescent="0.15">
      <c r="A327" s="2"/>
    </row>
    <row r="328" spans="1:18" x14ac:dyDescent="0.15">
      <c r="A328" s="2"/>
    </row>
    <row r="329" spans="1:18" x14ac:dyDescent="0.15">
      <c r="A329" s="2"/>
    </row>
    <row r="330" spans="1:18" x14ac:dyDescent="0.15">
      <c r="A330" s="2"/>
    </row>
    <row r="331" spans="1:18" x14ac:dyDescent="0.15">
      <c r="A331" s="2"/>
      <c r="R331" s="2"/>
    </row>
    <row r="332" spans="1:18" x14ac:dyDescent="0.15">
      <c r="A332" s="2"/>
      <c r="R332" s="2"/>
    </row>
    <row r="333" spans="1:18" x14ac:dyDescent="0.15">
      <c r="A333" s="2"/>
      <c r="R333" s="2"/>
    </row>
    <row r="334" spans="1:18" x14ac:dyDescent="0.15">
      <c r="A334" s="2"/>
      <c r="R334" s="2"/>
    </row>
    <row r="335" spans="1:18" x14ac:dyDescent="0.15">
      <c r="A335" s="2"/>
      <c r="R335" s="2"/>
    </row>
    <row r="336" spans="1:18" x14ac:dyDescent="0.15">
      <c r="A336" s="2"/>
      <c r="R336" s="2"/>
    </row>
    <row r="337" spans="1:18" x14ac:dyDescent="0.15">
      <c r="A337" s="2"/>
      <c r="R337" s="2"/>
    </row>
    <row r="338" spans="1:18" x14ac:dyDescent="0.15">
      <c r="A338" s="2"/>
      <c r="R338" s="2"/>
    </row>
    <row r="339" spans="1:18" x14ac:dyDescent="0.15">
      <c r="A339" s="2"/>
      <c r="R339" s="2"/>
    </row>
    <row r="340" spans="1:18" x14ac:dyDescent="0.15">
      <c r="A340" s="2"/>
      <c r="R340" s="2"/>
    </row>
    <row r="341" spans="1:18" x14ac:dyDescent="0.15">
      <c r="A341" s="2"/>
      <c r="R341" s="2"/>
    </row>
    <row r="342" spans="1:18" x14ac:dyDescent="0.15">
      <c r="A342" s="2"/>
      <c r="R342" s="2"/>
    </row>
    <row r="343" spans="1:18" x14ac:dyDescent="0.15">
      <c r="A343" s="2"/>
      <c r="R343" s="2"/>
    </row>
    <row r="344" spans="1:18" x14ac:dyDescent="0.15">
      <c r="A344" s="2"/>
      <c r="R344" s="2"/>
    </row>
    <row r="345" spans="1:18" x14ac:dyDescent="0.15">
      <c r="A345" s="2"/>
      <c r="R345" s="2"/>
    </row>
    <row r="346" spans="1:18" x14ac:dyDescent="0.15">
      <c r="A346" s="2"/>
      <c r="R346" s="2"/>
    </row>
    <row r="347" spans="1:18" x14ac:dyDescent="0.15">
      <c r="A347" s="2"/>
      <c r="R347" s="2"/>
    </row>
    <row r="348" spans="1:18" x14ac:dyDescent="0.15">
      <c r="A348" s="2"/>
      <c r="R348" s="2"/>
    </row>
    <row r="349" spans="1:18" x14ac:dyDescent="0.15">
      <c r="A349" s="2"/>
      <c r="R349" s="2"/>
    </row>
    <row r="350" spans="1:18" x14ac:dyDescent="0.15">
      <c r="A350" s="2"/>
      <c r="R350" s="2"/>
    </row>
    <row r="351" spans="1:18" x14ac:dyDescent="0.15">
      <c r="A351" s="2"/>
      <c r="R351" s="2"/>
    </row>
    <row r="352" spans="1:18" x14ac:dyDescent="0.15">
      <c r="A352" s="2"/>
      <c r="R352" s="2"/>
    </row>
    <row r="353" spans="1:18" x14ac:dyDescent="0.15">
      <c r="A353" s="2"/>
      <c r="R353" s="2"/>
    </row>
    <row r="354" spans="1:18" x14ac:dyDescent="0.15">
      <c r="A354" s="2"/>
      <c r="R354" s="2"/>
    </row>
    <row r="355" spans="1:18" x14ac:dyDescent="0.15">
      <c r="A355" s="2"/>
      <c r="R355" s="2"/>
    </row>
    <row r="356" spans="1:18" x14ac:dyDescent="0.15">
      <c r="A356" s="2"/>
      <c r="R356" s="2"/>
    </row>
    <row r="357" spans="1:18" x14ac:dyDescent="0.15">
      <c r="A357" s="2"/>
      <c r="R357" s="2"/>
    </row>
    <row r="358" spans="1:18" x14ac:dyDescent="0.15">
      <c r="A358" s="2"/>
      <c r="R358" s="2"/>
    </row>
    <row r="359" spans="1:18" x14ac:dyDescent="0.15">
      <c r="A359" s="2"/>
      <c r="R359" s="2"/>
    </row>
    <row r="360" spans="1:18" x14ac:dyDescent="0.15">
      <c r="A360" s="2"/>
      <c r="R360" s="2"/>
    </row>
    <row r="361" spans="1:18" x14ac:dyDescent="0.15">
      <c r="A361" s="2"/>
      <c r="R361" s="2"/>
    </row>
    <row r="362" spans="1:18" x14ac:dyDescent="0.15">
      <c r="A362" s="2"/>
      <c r="R362" s="2"/>
    </row>
    <row r="363" spans="1:18" x14ac:dyDescent="0.15">
      <c r="A363" s="2"/>
      <c r="R363" s="2"/>
    </row>
    <row r="364" spans="1:18" x14ac:dyDescent="0.15">
      <c r="A364" s="2"/>
      <c r="R364" s="2"/>
    </row>
    <row r="365" spans="1:18" x14ac:dyDescent="0.15">
      <c r="A365" s="2"/>
      <c r="R365" s="2"/>
    </row>
    <row r="366" spans="1:18" x14ac:dyDescent="0.15">
      <c r="A366" s="2"/>
      <c r="R366" s="2"/>
    </row>
    <row r="367" spans="1:18" x14ac:dyDescent="0.15">
      <c r="A367" s="2"/>
      <c r="R367" s="2"/>
    </row>
    <row r="368" spans="1:18" x14ac:dyDescent="0.15">
      <c r="A368" s="2"/>
      <c r="R368" s="2"/>
    </row>
    <row r="369" spans="1:18" x14ac:dyDescent="0.15">
      <c r="A369" s="2"/>
      <c r="R369" s="2"/>
    </row>
    <row r="370" spans="1:18" x14ac:dyDescent="0.15">
      <c r="A370" s="2"/>
      <c r="R370" s="2"/>
    </row>
    <row r="371" spans="1:18" x14ac:dyDescent="0.15">
      <c r="A371" s="2"/>
      <c r="R371" s="2"/>
    </row>
    <row r="372" spans="1:18" x14ac:dyDescent="0.15">
      <c r="A372" s="2"/>
      <c r="R372" s="2"/>
    </row>
    <row r="373" spans="1:18" x14ac:dyDescent="0.15">
      <c r="A373" s="2"/>
      <c r="R373" s="2"/>
    </row>
    <row r="374" spans="1:18" x14ac:dyDescent="0.15">
      <c r="A374" s="2"/>
      <c r="R374" s="2"/>
    </row>
    <row r="375" spans="1:18" x14ac:dyDescent="0.15">
      <c r="A375" s="2"/>
      <c r="R375" s="2"/>
    </row>
    <row r="376" spans="1:18" x14ac:dyDescent="0.15">
      <c r="A376" s="2"/>
      <c r="R376" s="2"/>
    </row>
    <row r="377" spans="1:18" x14ac:dyDescent="0.15">
      <c r="A377" s="2"/>
      <c r="R377" s="2"/>
    </row>
    <row r="378" spans="1:18" x14ac:dyDescent="0.15">
      <c r="A378" s="2"/>
      <c r="R378" s="2"/>
    </row>
    <row r="379" spans="1:18" x14ac:dyDescent="0.15">
      <c r="A379" s="2"/>
      <c r="R379" s="2"/>
    </row>
    <row r="380" spans="1:18" x14ac:dyDescent="0.15">
      <c r="A380" s="2"/>
      <c r="R380" s="2"/>
    </row>
    <row r="381" spans="1:18" x14ac:dyDescent="0.15">
      <c r="A381" s="2"/>
      <c r="R381" s="2"/>
    </row>
    <row r="382" spans="1:18" x14ac:dyDescent="0.15">
      <c r="A382" s="2"/>
      <c r="R382" s="2"/>
    </row>
    <row r="383" spans="1:18" x14ac:dyDescent="0.15">
      <c r="A383" s="2"/>
      <c r="R383" s="2"/>
    </row>
    <row r="2110" spans="1:18" x14ac:dyDescent="0.15">
      <c r="A2110" s="2"/>
      <c r="R2110" s="2"/>
    </row>
    <row r="3834" spans="1:18" x14ac:dyDescent="0.15">
      <c r="A3834" s="2"/>
      <c r="R3834" s="2"/>
    </row>
    <row r="3835" spans="1:18" x14ac:dyDescent="0.15">
      <c r="A3835" s="2"/>
      <c r="R3835" s="2"/>
    </row>
    <row r="3836" spans="1:18" x14ac:dyDescent="0.15">
      <c r="A3836" s="2"/>
      <c r="R3836" s="2"/>
    </row>
    <row r="3837" spans="1:18" x14ac:dyDescent="0.15">
      <c r="A3837" s="2"/>
      <c r="R3837" s="2"/>
    </row>
    <row r="3838" spans="1:18" x14ac:dyDescent="0.15">
      <c r="A3838" s="2"/>
      <c r="R3838" s="2"/>
    </row>
    <row r="3839" spans="1:18" x14ac:dyDescent="0.15">
      <c r="A3839" s="2"/>
      <c r="R3839" s="2"/>
    </row>
    <row r="3840" spans="1:18" x14ac:dyDescent="0.15">
      <c r="A3840" s="2"/>
      <c r="R3840" s="2"/>
    </row>
    <row r="3841" spans="1:18" x14ac:dyDescent="0.15">
      <c r="A3841" s="2"/>
      <c r="R3841" s="2"/>
    </row>
    <row r="3842" spans="1:18" x14ac:dyDescent="0.15">
      <c r="A3842" s="2"/>
      <c r="R3842" s="2"/>
    </row>
    <row r="3843" spans="1:18" x14ac:dyDescent="0.15">
      <c r="A3843" s="2"/>
      <c r="R3843" s="2"/>
    </row>
    <row r="3844" spans="1:18" x14ac:dyDescent="0.15">
      <c r="A3844" s="2"/>
      <c r="R3844" s="2"/>
    </row>
    <row r="3845" spans="1:18" x14ac:dyDescent="0.15">
      <c r="A3845" s="2"/>
      <c r="R3845" s="2"/>
    </row>
    <row r="3846" spans="1:18" x14ac:dyDescent="0.15">
      <c r="A3846" s="2"/>
      <c r="R3846" s="2"/>
    </row>
    <row r="3847" spans="1:18" x14ac:dyDescent="0.15">
      <c r="A3847" s="2"/>
      <c r="R3847" s="2"/>
    </row>
    <row r="3848" spans="1:18" x14ac:dyDescent="0.15">
      <c r="A3848" s="2"/>
      <c r="R3848" s="2"/>
    </row>
    <row r="3849" spans="1:18" x14ac:dyDescent="0.15">
      <c r="A3849" s="2"/>
      <c r="R3849" s="2"/>
    </row>
  </sheetData>
  <sheetProtection selectLockedCells="1"/>
  <autoFilter ref="A2:S319"/>
  <mergeCells count="16">
    <mergeCell ref="A318:S319"/>
    <mergeCell ref="A317:R317"/>
    <mergeCell ref="A2:A3"/>
    <mergeCell ref="B2:B3"/>
    <mergeCell ref="C2:C3"/>
    <mergeCell ref="D2:D3"/>
    <mergeCell ref="E2:E3"/>
    <mergeCell ref="R2:R3"/>
    <mergeCell ref="A1:S1"/>
    <mergeCell ref="F2:G2"/>
    <mergeCell ref="H2:I2"/>
    <mergeCell ref="J2:K2"/>
    <mergeCell ref="L2:M2"/>
    <mergeCell ref="N2:O2"/>
    <mergeCell ref="P2:Q2"/>
    <mergeCell ref="S2:S3"/>
  </mergeCells>
  <phoneticPr fontId="11" type="noConversion"/>
  <printOptions horizontalCentered="1"/>
  <pageMargins left="0" right="0" top="0.59055118110236204" bottom="0.35433070866141703" header="0.23622047244094499" footer="0.23622047244094499"/>
  <pageSetup paperSize="9" scale="83" fitToHeight="0" orientation="landscape" r:id="rId1"/>
  <headerFooter>
    <oddHeader>&amp;L&amp;G</oddHeader>
    <oddFooter>&amp;C&amp;8第 &amp;P 页/共 &amp;N 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技术参数</vt:lpstr>
      <vt:lpstr>技术参数!Print_Titles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Cb9NOXnJK7NvGsJgqor8mWmWq86WHZDS4qxuunLihhbSHzZRkUVXJi</cp:lastModifiedBy>
  <cp:lastPrinted>2019-11-01T01:04:00Z</cp:lastPrinted>
  <dcterms:created xsi:type="dcterms:W3CDTF">2015-10-27T02:38:00Z</dcterms:created>
  <dcterms:modified xsi:type="dcterms:W3CDTF">2020-11-18T08:21:09Z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