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2" windowWidth="14808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14"/>
  <c r="I10"/>
  <c r="I7"/>
  <c r="I19" l="1"/>
</calcChain>
</file>

<file path=xl/sharedStrings.xml><?xml version="1.0" encoding="utf-8"?>
<sst xmlns="http://schemas.openxmlformats.org/spreadsheetml/2006/main" count="45" uniqueCount="41">
  <si>
    <t>项号</t>
  </si>
  <si>
    <t>货物名称</t>
  </si>
  <si>
    <t>104台</t>
  </si>
  <si>
    <r>
      <t>8</t>
    </r>
    <r>
      <rPr>
        <sz val="10.5"/>
        <color rgb="FF000000"/>
        <rFont val="宋体"/>
        <family val="3"/>
        <charset val="134"/>
      </rPr>
      <t>、参考图（颜色由使用方确定）</t>
    </r>
    <r>
      <rPr>
        <sz val="10.5"/>
        <color rgb="FF000000"/>
        <rFont val="Times New Roman"/>
        <family val="1"/>
      </rPr>
      <t>:</t>
    </r>
  </si>
  <si>
    <r>
      <t>参考图（颜色由使用方确定）</t>
    </r>
    <r>
      <rPr>
        <sz val="10.5"/>
        <color rgb="FF000000"/>
        <rFont val="Times New Roman"/>
        <family val="1"/>
      </rPr>
      <t>:</t>
    </r>
  </si>
  <si>
    <t>落地式电风扇</t>
  </si>
  <si>
    <r>
      <t>50</t>
    </r>
    <r>
      <rPr>
        <sz val="10.5"/>
        <color rgb="FF333333"/>
        <rFont val="宋体"/>
        <family val="3"/>
        <charset val="134"/>
      </rPr>
      <t>台</t>
    </r>
  </si>
  <si>
    <t>电冰箱</t>
  </si>
  <si>
    <r>
      <t>15</t>
    </r>
    <r>
      <rPr>
        <sz val="10.5"/>
        <color rgb="FF333333"/>
        <rFont val="宋体"/>
        <family val="3"/>
        <charset val="134"/>
      </rPr>
      <t>台</t>
    </r>
  </si>
  <si>
    <t>微波炉</t>
  </si>
  <si>
    <t>12、参考图（颜色由使用方确定）：</t>
  </si>
  <si>
    <t>总价</t>
    <phoneticPr fontId="11" type="noConversion"/>
  </si>
  <si>
    <t>合计</t>
    <phoneticPr fontId="11" type="noConversion"/>
  </si>
  <si>
    <t>技术参数要求</t>
    <phoneticPr fontId="11" type="noConversion"/>
  </si>
  <si>
    <t>数量
（第二批次）</t>
    <phoneticPr fontId="11" type="noConversion"/>
  </si>
  <si>
    <t>数量
（第一批次）</t>
    <phoneticPr fontId="11" type="noConversion"/>
  </si>
  <si>
    <t>总数量</t>
    <phoneticPr fontId="11" type="noConversion"/>
  </si>
  <si>
    <r>
      <t>1</t>
    </r>
    <r>
      <rPr>
        <sz val="10.5"/>
        <color rgb="FF000000"/>
        <rFont val="宋体"/>
        <family val="3"/>
        <charset val="134"/>
      </rPr>
      <t>、制冷方式</t>
    </r>
    <r>
      <rPr>
        <sz val="10.5"/>
        <color rgb="FF000000"/>
        <rFont val="Times New Roman"/>
        <family val="1"/>
      </rPr>
      <t>:</t>
    </r>
    <r>
      <rPr>
        <sz val="10.5"/>
        <color rgb="FF000000"/>
        <rFont val="宋体"/>
        <family val="3"/>
        <charset val="134"/>
      </rPr>
      <t>电子制冷；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、内胆材质</t>
    </r>
    <r>
      <rPr>
        <sz val="10.5"/>
        <color rgb="FF000000"/>
        <rFont val="Times New Roman"/>
        <family val="1"/>
      </rPr>
      <t>:</t>
    </r>
    <r>
      <rPr>
        <sz val="10.5"/>
        <color rgb="FF000000"/>
        <rFont val="宋体"/>
        <family val="3"/>
        <charset val="134"/>
      </rPr>
      <t>奥氏体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不锈钢；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、制热量</t>
    </r>
    <r>
      <rPr>
        <sz val="10.5"/>
        <color rgb="FF000000"/>
        <rFont val="Times New Roman"/>
        <family val="1"/>
      </rPr>
      <t>L/h:4L/h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4</t>
    </r>
    <r>
      <rPr>
        <sz val="10.5"/>
        <color rgb="FF000000"/>
        <rFont val="宋体"/>
        <family val="3"/>
        <charset val="134"/>
      </rPr>
      <t>、制冷量</t>
    </r>
    <r>
      <rPr>
        <sz val="10.5"/>
        <color rgb="FF000000"/>
        <rFont val="Times New Roman"/>
        <family val="1"/>
      </rPr>
      <t>L/h:0.7L/h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、加热功率（</t>
    </r>
    <r>
      <rPr>
        <sz val="10.5"/>
        <color rgb="FF000000"/>
        <rFont val="Times New Roman"/>
        <family val="1"/>
      </rPr>
      <t>w</t>
    </r>
    <r>
      <rPr>
        <sz val="10.5"/>
        <color rgb="FF000000"/>
        <rFont val="宋体"/>
        <family val="3"/>
        <charset val="134"/>
      </rPr>
      <t>）</t>
    </r>
    <r>
      <rPr>
        <sz val="10.5"/>
        <color rgb="FF000000"/>
        <rFont val="Times New Roman"/>
        <family val="1"/>
      </rPr>
      <t>:305W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6</t>
    </r>
    <r>
      <rPr>
        <sz val="10.5"/>
        <color rgb="FF000000"/>
        <rFont val="宋体"/>
        <family val="3"/>
        <charset val="134"/>
      </rPr>
      <t>、制冷功率（</t>
    </r>
    <r>
      <rPr>
        <sz val="10.5"/>
        <color rgb="FF000000"/>
        <rFont val="Times New Roman"/>
        <family val="1"/>
      </rPr>
      <t>w</t>
    </r>
    <r>
      <rPr>
        <sz val="10.5"/>
        <color rgb="FF000000"/>
        <rFont val="宋体"/>
        <family val="3"/>
        <charset val="134"/>
      </rPr>
      <t>）</t>
    </r>
    <r>
      <rPr>
        <sz val="10.5"/>
        <color rgb="FF000000"/>
        <rFont val="Times New Roman"/>
        <family val="1"/>
      </rPr>
      <t>:80W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7</t>
    </r>
    <r>
      <rPr>
        <sz val="10.5"/>
        <color rgb="FF000000"/>
        <rFont val="宋体"/>
        <family val="3"/>
        <charset val="134"/>
      </rPr>
      <t>、规格尺寸：</t>
    </r>
    <r>
      <rPr>
        <sz val="10.5"/>
        <color rgb="FF000000"/>
        <rFont val="Times New Roman"/>
        <family val="1"/>
      </rPr>
      <t>284*297*850</t>
    </r>
    <r>
      <rPr>
        <sz val="10.5"/>
        <color rgb="FF000000"/>
        <rFont val="宋体"/>
        <family val="3"/>
        <charset val="134"/>
      </rPr>
      <t>；</t>
    </r>
    <phoneticPr fontId="11" type="noConversion"/>
  </si>
  <si>
    <t>146台</t>
    <phoneticPr fontId="11" type="noConversion"/>
  </si>
  <si>
    <r>
      <t>104</t>
    </r>
    <r>
      <rPr>
        <sz val="10.5"/>
        <color rgb="FF333333"/>
        <rFont val="宋体"/>
        <family val="3"/>
        <charset val="134"/>
      </rPr>
      <t>台</t>
    </r>
    <phoneticPr fontId="11" type="noConversion"/>
  </si>
  <si>
    <r>
      <t>10</t>
    </r>
    <r>
      <rPr>
        <sz val="10.5"/>
        <color rgb="FF333333"/>
        <rFont val="宋体"/>
        <family val="3"/>
        <charset val="134"/>
      </rPr>
      <t>台</t>
    </r>
    <phoneticPr fontId="11" type="noConversion"/>
  </si>
  <si>
    <t>家电类货物需求一览表</t>
    <phoneticPr fontId="11" type="noConversion"/>
  </si>
  <si>
    <t>附件一</t>
    <phoneticPr fontId="11" type="noConversion"/>
  </si>
  <si>
    <r>
      <rPr>
        <sz val="10.5"/>
        <color rgb="FF333333"/>
        <rFont val="宋体"/>
        <family val="3"/>
        <charset val="134"/>
      </rPr>
      <t>美的</t>
    </r>
    <r>
      <rPr>
        <sz val="10.5"/>
        <color rgb="FF333333"/>
        <rFont val="Arial"/>
        <family val="2"/>
      </rPr>
      <t xml:space="preserve">(midea) MYD718S-X
</t>
    </r>
    <phoneticPr fontId="11" type="noConversion"/>
  </si>
  <si>
    <t>格力（GREE)FD-4012-WG</t>
    <phoneticPr fontId="11" type="noConversion"/>
  </si>
  <si>
    <t>海尔（Haier）BCD-225TMPM</t>
    <phoneticPr fontId="11" type="noConversion"/>
  </si>
  <si>
    <t>美的（Midea）EG720KG4-NA</t>
    <phoneticPr fontId="11" type="noConversion"/>
  </si>
  <si>
    <t>品牌、型号</t>
    <phoneticPr fontId="11" type="noConversion"/>
  </si>
  <si>
    <t>第一批供货时间</t>
    <phoneticPr fontId="11" type="noConversion"/>
  </si>
  <si>
    <t>第二批供货时间</t>
    <phoneticPr fontId="11" type="noConversion"/>
  </si>
  <si>
    <t>1、本需求一览表中所列的品牌、型号是这次需要采购的货物，供应商不得更改，必须按此供货、报价，否则采购人不予接受；</t>
    <phoneticPr fontId="11" type="noConversion"/>
  </si>
  <si>
    <t>2、 本表提供的货物单价为上控单价，供应商必须分别进行清单及总价报价，所报单价不能超过上控单价，否则采购人不予接受。</t>
    <phoneticPr fontId="11" type="noConversion"/>
  </si>
  <si>
    <t>说明：</t>
    <phoneticPr fontId="11" type="noConversion"/>
  </si>
  <si>
    <t>饮水机</t>
    <phoneticPr fontId="11" type="noConversion"/>
  </si>
  <si>
    <t xml:space="preserve">1冷暖类型 单冷型；2;电机材质 铁壳；3电机扇叶材质 AS风叶；4风类模式 正常风；5风力档位 3档；6定时范围 2-8小时；7摇头方式 左右摇头；8按键方式 轻触式按键；9显示方式 无显示；10送风原理 轴流风扇
升降固定 旋转式；11摇头范围 90°；12控制方式 机械式；13额定电压 220v；14额定频率 50HZ；15扇叶片数 3片；16扇叶直径 16寸；17产品高度 1.1-1.5米；18噪音（db）a 51-70；19能效等级 1级
</t>
    <phoneticPr fontId="11" type="noConversion"/>
  </si>
  <si>
    <t xml:space="preserve">1类别 双开门；2气候类型 SN•N•ST；3制冷方式 直冷；4控制方式 机械式；5制冷类型 压缩机制冷；6定频/变频 定频；7总容积(升) 225；8冷冻室(升) 85；9冷藏室(升) 140；10冷冻能力(kg/24h) 4；11能效等级 1 级；12耗电量(KWh/24h) 0.48；13运转音dB(A) 38；制冷剂 R600a；14电压/频率 220V/50HZ；15产品尺寸（深x宽x高）mm 605*590*1630
产品重量（kg） 57；16特性 节能 低霜 4D 匀冷大冷冻空间
</t>
    <phoneticPr fontId="11" type="noConversion"/>
  </si>
  <si>
    <t>1操作方式 微电脑式；2底盘类型 平板式；3内胆材质 易清洁内胆；4容量 20L；5有效腔体容积（L） 20L；6光波功能 支持；7烧烤功能 支持；8蒸汽功能 不支持；9预约功能 不支持；10童锁功能 支持；11微波功率 700w；12烧烤功率 850w；13门锁类型 按门式；14额定电压 220v；15额定频率 50HZ</t>
    <phoneticPr fontId="11" type="noConversion"/>
  </si>
  <si>
    <t>2016.3.28</t>
  </si>
  <si>
    <t>2016.12.28</t>
  </si>
  <si>
    <t>2016.12.28</t>
    <phoneticPr fontId="11" type="noConversion"/>
  </si>
  <si>
    <t>上控单价</t>
    <phoneticPr fontId="1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</si>
</sst>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333333"/>
      <name val="宋体"/>
      <family val="3"/>
      <charset val="134"/>
    </font>
    <font>
      <sz val="10.5"/>
      <color rgb="FF333333"/>
      <name val="Arial"/>
      <family val="2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0.5"/>
      <color rgb="FF333333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color rgb="FF333333"/>
      <name val="Arial"/>
      <family val="2"/>
    </font>
    <font>
      <b/>
      <sz val="10.5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7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0" xfId="0" applyFont="1"/>
    <xf numFmtId="0" fontId="3" fillId="0" borderId="0" xfId="0" applyFont="1" applyAlignment="1">
      <alignment horizontal="justify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280148</xdr:colOff>
      <xdr:row>8</xdr:row>
      <xdr:rowOff>15689</xdr:rowOff>
    </xdr:from>
    <xdr:to>
      <xdr:col>10</xdr:col>
      <xdr:colOff>3059208</xdr:colOff>
      <xdr:row>8</xdr:row>
      <xdr:rowOff>2274794</xdr:rowOff>
    </xdr:to>
    <xdr:pic>
      <xdr:nvPicPr>
        <xdr:cNvPr id="2" name="Picture 6" descr="M0MJMXC3Z85G[4XG_{@GWJ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88824" y="2604248"/>
          <a:ext cx="2779060" cy="2259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33618</xdr:colOff>
      <xdr:row>12</xdr:row>
      <xdr:rowOff>22411</xdr:rowOff>
    </xdr:from>
    <xdr:to>
      <xdr:col>10</xdr:col>
      <xdr:colOff>3025589</xdr:colOff>
      <xdr:row>12</xdr:row>
      <xdr:rowOff>1344706</xdr:rowOff>
    </xdr:to>
    <xdr:pic>
      <xdr:nvPicPr>
        <xdr:cNvPr id="4" name="Picture 8" descr="D]M~XQTAXZ)7]R{0T63330M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7853" y="9121587"/>
          <a:ext cx="2991971" cy="1322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134472</xdr:colOff>
      <xdr:row>14</xdr:row>
      <xdr:rowOff>22413</xdr:rowOff>
    </xdr:from>
    <xdr:to>
      <xdr:col>10</xdr:col>
      <xdr:colOff>3070414</xdr:colOff>
      <xdr:row>14</xdr:row>
      <xdr:rowOff>2812677</xdr:rowOff>
    </xdr:to>
    <xdr:pic>
      <xdr:nvPicPr>
        <xdr:cNvPr id="5" name="Picture 9" descr="9WY2$I42H[XOB01%~U{J)V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20854" y="11250707"/>
          <a:ext cx="2935942" cy="2790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123264</xdr:colOff>
      <xdr:row>17</xdr:row>
      <xdr:rowOff>22413</xdr:rowOff>
    </xdr:from>
    <xdr:to>
      <xdr:col>10</xdr:col>
      <xdr:colOff>2857500</xdr:colOff>
      <xdr:row>17</xdr:row>
      <xdr:rowOff>1445560</xdr:rowOff>
    </xdr:to>
    <xdr:pic>
      <xdr:nvPicPr>
        <xdr:cNvPr id="6" name="Picture 10" descr="81X}78E6%@GI7384(WL39N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24617" y="13917707"/>
          <a:ext cx="2734236" cy="142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3" zoomScale="85" zoomScaleNormal="85" workbookViewId="0">
      <selection activeCell="G16" sqref="G16:G18"/>
    </sheetView>
  </sheetViews>
  <sheetFormatPr defaultRowHeight="14.4"/>
  <cols>
    <col min="1" max="1" width="7.33203125" customWidth="1"/>
    <col min="3" max="3" width="9" style="14"/>
    <col min="4" max="4" width="12.109375" customWidth="1"/>
    <col min="5" max="5" width="10" style="14" bestFit="1" customWidth="1"/>
    <col min="6" max="8" width="12.33203125" customWidth="1"/>
    <col min="9" max="9" width="10.109375" bestFit="1" customWidth="1"/>
    <col min="10" max="10" width="26.21875" style="14" customWidth="1"/>
    <col min="11" max="11" width="42.33203125" customWidth="1"/>
  </cols>
  <sheetData>
    <row r="1" spans="1:11" ht="17.399999999999999">
      <c r="A1" s="12" t="s">
        <v>22</v>
      </c>
    </row>
    <row r="2" spans="1:11" ht="22.2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>
      <c r="A3" s="13" t="s">
        <v>32</v>
      </c>
    </row>
    <row r="4" spans="1:11" ht="23.25" customHeight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4" customHeight="1" thickBo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43.8" thickBot="1">
      <c r="A6" s="1" t="s">
        <v>0</v>
      </c>
      <c r="B6" s="2" t="s">
        <v>1</v>
      </c>
      <c r="C6" s="15" t="s">
        <v>28</v>
      </c>
      <c r="D6" s="2" t="s">
        <v>15</v>
      </c>
      <c r="E6" s="15" t="s">
        <v>29</v>
      </c>
      <c r="F6" s="2" t="s">
        <v>14</v>
      </c>
      <c r="G6" s="2" t="s">
        <v>16</v>
      </c>
      <c r="H6" s="2" t="s">
        <v>40</v>
      </c>
      <c r="I6" s="2" t="s">
        <v>11</v>
      </c>
      <c r="J6" s="15" t="s">
        <v>27</v>
      </c>
      <c r="K6" s="2" t="s">
        <v>13</v>
      </c>
    </row>
    <row r="7" spans="1:11" ht="72">
      <c r="A7" s="20">
        <v>1</v>
      </c>
      <c r="B7" s="42" t="s">
        <v>33</v>
      </c>
      <c r="C7" s="23">
        <v>2016.4</v>
      </c>
      <c r="D7" s="35" t="s">
        <v>2</v>
      </c>
      <c r="E7" s="29" t="s">
        <v>39</v>
      </c>
      <c r="F7" s="35" t="s">
        <v>18</v>
      </c>
      <c r="G7" s="35">
        <v>250</v>
      </c>
      <c r="H7" s="35">
        <v>299</v>
      </c>
      <c r="I7" s="35">
        <f>G7*H7</f>
        <v>74750</v>
      </c>
      <c r="J7" s="32" t="s">
        <v>23</v>
      </c>
      <c r="K7" s="3" t="s">
        <v>17</v>
      </c>
    </row>
    <row r="8" spans="1:11" ht="25.5" customHeight="1">
      <c r="A8" s="21"/>
      <c r="B8" s="43"/>
      <c r="C8" s="24"/>
      <c r="D8" s="36"/>
      <c r="E8" s="30"/>
      <c r="F8" s="36"/>
      <c r="G8" s="36"/>
      <c r="H8" s="36"/>
      <c r="I8" s="36"/>
      <c r="J8" s="33"/>
      <c r="K8" s="3" t="s">
        <v>3</v>
      </c>
    </row>
    <row r="9" spans="1:11" ht="160.5" customHeight="1" thickBot="1">
      <c r="A9" s="22"/>
      <c r="B9" s="44"/>
      <c r="C9" s="25"/>
      <c r="D9" s="37"/>
      <c r="E9" s="31"/>
      <c r="F9" s="37"/>
      <c r="G9" s="37"/>
      <c r="H9" s="37"/>
      <c r="I9" s="37"/>
      <c r="J9" s="34"/>
      <c r="K9" s="4"/>
    </row>
    <row r="10" spans="1:11" ht="139.19999999999999" customHeight="1">
      <c r="A10" s="20">
        <v>2</v>
      </c>
      <c r="B10" s="42" t="s">
        <v>5</v>
      </c>
      <c r="C10" s="23" t="s">
        <v>37</v>
      </c>
      <c r="D10" s="20" t="s">
        <v>6</v>
      </c>
      <c r="E10" s="26" t="s">
        <v>38</v>
      </c>
      <c r="F10" s="20" t="s">
        <v>19</v>
      </c>
      <c r="G10" s="20">
        <v>154</v>
      </c>
      <c r="H10" s="26">
        <v>199</v>
      </c>
      <c r="I10" s="20">
        <f>G10*H10</f>
        <v>30646</v>
      </c>
      <c r="J10" s="39" t="s">
        <v>24</v>
      </c>
      <c r="K10" s="5" t="s">
        <v>34</v>
      </c>
    </row>
    <row r="11" spans="1:11">
      <c r="A11" s="21"/>
      <c r="B11" s="43"/>
      <c r="C11" s="24"/>
      <c r="D11" s="21"/>
      <c r="E11" s="27"/>
      <c r="F11" s="21"/>
      <c r="G11" s="21"/>
      <c r="H11" s="27"/>
      <c r="I11" s="21"/>
      <c r="J11" s="40"/>
      <c r="K11" s="5" t="s">
        <v>4</v>
      </c>
    </row>
    <row r="12" spans="1:11">
      <c r="A12" s="21"/>
      <c r="B12" s="43"/>
      <c r="C12" s="24"/>
      <c r="D12" s="21"/>
      <c r="E12" s="27"/>
      <c r="F12" s="21"/>
      <c r="G12" s="21"/>
      <c r="H12" s="27"/>
      <c r="I12" s="21"/>
      <c r="J12" s="40"/>
      <c r="K12" s="3"/>
    </row>
    <row r="13" spans="1:11" ht="109.5" customHeight="1" thickBot="1">
      <c r="A13" s="22"/>
      <c r="B13" s="44"/>
      <c r="C13" s="25"/>
      <c r="D13" s="22"/>
      <c r="E13" s="28"/>
      <c r="F13" s="22"/>
      <c r="G13" s="22"/>
      <c r="H13" s="28"/>
      <c r="I13" s="22"/>
      <c r="J13" s="41"/>
      <c r="K13" s="6"/>
    </row>
    <row r="14" spans="1:11" ht="110.25" customHeight="1">
      <c r="A14" s="20">
        <v>3</v>
      </c>
      <c r="B14" s="42" t="s">
        <v>7</v>
      </c>
      <c r="C14" s="23">
        <v>2016.4</v>
      </c>
      <c r="D14" s="20" t="s">
        <v>8</v>
      </c>
      <c r="E14" s="26" t="s">
        <v>38</v>
      </c>
      <c r="F14" s="20" t="s">
        <v>20</v>
      </c>
      <c r="G14" s="20">
        <v>25</v>
      </c>
      <c r="H14" s="26">
        <v>1799</v>
      </c>
      <c r="I14" s="20">
        <f>H14*G14</f>
        <v>44975</v>
      </c>
      <c r="J14" s="39" t="s">
        <v>25</v>
      </c>
      <c r="K14" s="17" t="s">
        <v>35</v>
      </c>
    </row>
    <row r="15" spans="1:11" ht="228" customHeight="1" thickBot="1">
      <c r="A15" s="22"/>
      <c r="B15" s="44"/>
      <c r="C15" s="25"/>
      <c r="D15" s="22"/>
      <c r="E15" s="28"/>
      <c r="F15" s="22"/>
      <c r="G15" s="22"/>
      <c r="H15" s="28"/>
      <c r="I15" s="22"/>
      <c r="J15" s="41"/>
      <c r="K15" s="8"/>
    </row>
    <row r="16" spans="1:11" ht="100.8">
      <c r="A16" s="20">
        <v>4</v>
      </c>
      <c r="B16" s="42" t="s">
        <v>9</v>
      </c>
      <c r="C16" s="23">
        <v>2016.4</v>
      </c>
      <c r="D16" s="20" t="s">
        <v>8</v>
      </c>
      <c r="E16" s="29" t="s">
        <v>39</v>
      </c>
      <c r="F16" s="20" t="s">
        <v>20</v>
      </c>
      <c r="G16" s="20">
        <v>25</v>
      </c>
      <c r="H16" s="26">
        <v>449</v>
      </c>
      <c r="I16" s="20">
        <f>H16*G16</f>
        <v>11225</v>
      </c>
      <c r="J16" s="39" t="s">
        <v>26</v>
      </c>
      <c r="K16" s="5" t="s">
        <v>36</v>
      </c>
    </row>
    <row r="17" spans="1:11">
      <c r="A17" s="21"/>
      <c r="B17" s="43"/>
      <c r="C17" s="24"/>
      <c r="D17" s="21"/>
      <c r="E17" s="30"/>
      <c r="F17" s="21"/>
      <c r="G17" s="21"/>
      <c r="H17" s="27"/>
      <c r="I17" s="21"/>
      <c r="J17" s="40"/>
      <c r="K17" s="5" t="s">
        <v>10</v>
      </c>
    </row>
    <row r="18" spans="1:11" ht="114.75" customHeight="1" thickBot="1">
      <c r="A18" s="22"/>
      <c r="B18" s="44"/>
      <c r="C18" s="25"/>
      <c r="D18" s="22"/>
      <c r="E18" s="31"/>
      <c r="F18" s="22"/>
      <c r="G18" s="22"/>
      <c r="H18" s="28"/>
      <c r="I18" s="22"/>
      <c r="J18" s="41"/>
      <c r="K18" s="6"/>
    </row>
    <row r="19" spans="1:11" ht="88.5" customHeight="1">
      <c r="A19" s="9">
        <v>7</v>
      </c>
      <c r="B19" s="18" t="s">
        <v>12</v>
      </c>
      <c r="C19" s="19"/>
      <c r="D19" s="19"/>
      <c r="E19" s="19"/>
      <c r="F19" s="19"/>
      <c r="G19" s="19"/>
      <c r="H19" s="19"/>
      <c r="I19" s="10">
        <f>SUM(I7:I18)</f>
        <v>161596</v>
      </c>
      <c r="J19" s="16"/>
      <c r="K19" s="11"/>
    </row>
    <row r="20" spans="1:11">
      <c r="A20" s="7"/>
    </row>
  </sheetData>
  <mergeCells count="44">
    <mergeCell ref="B16:B18"/>
    <mergeCell ref="D16:D18"/>
    <mergeCell ref="E10:E13"/>
    <mergeCell ref="J14:J15"/>
    <mergeCell ref="G14:G15"/>
    <mergeCell ref="G16:G18"/>
    <mergeCell ref="A2:K2"/>
    <mergeCell ref="J16:J18"/>
    <mergeCell ref="A10:A13"/>
    <mergeCell ref="B10:B13"/>
    <mergeCell ref="D10:D13"/>
    <mergeCell ref="J10:J13"/>
    <mergeCell ref="A14:A15"/>
    <mergeCell ref="B14:B15"/>
    <mergeCell ref="G7:G9"/>
    <mergeCell ref="G10:G13"/>
    <mergeCell ref="A4:K4"/>
    <mergeCell ref="A5:K5"/>
    <mergeCell ref="A16:A18"/>
    <mergeCell ref="A7:A9"/>
    <mergeCell ref="B7:B9"/>
    <mergeCell ref="D7:D9"/>
    <mergeCell ref="J7:J9"/>
    <mergeCell ref="C7:C9"/>
    <mergeCell ref="F7:F9"/>
    <mergeCell ref="I7:I9"/>
    <mergeCell ref="E7:E9"/>
    <mergeCell ref="H7:H9"/>
    <mergeCell ref="B19:H19"/>
    <mergeCell ref="I10:I13"/>
    <mergeCell ref="I14:I15"/>
    <mergeCell ref="I16:I18"/>
    <mergeCell ref="C16:C18"/>
    <mergeCell ref="C14:C15"/>
    <mergeCell ref="C10:C13"/>
    <mergeCell ref="D14:D15"/>
    <mergeCell ref="F16:F18"/>
    <mergeCell ref="F14:F15"/>
    <mergeCell ref="H10:H13"/>
    <mergeCell ref="H14:H15"/>
    <mergeCell ref="H16:H18"/>
    <mergeCell ref="F10:F13"/>
    <mergeCell ref="E14:E15"/>
    <mergeCell ref="E16:E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2016-03-17T02:16:02Z</dcterms:modified>
</cp:coreProperties>
</file>